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defaultThemeVersion="124226"/>
  <mc:AlternateContent xmlns:mc="http://schemas.openxmlformats.org/markup-compatibility/2006">
    <mc:Choice Requires="x15">
      <x15ac:absPath xmlns:x15ac="http://schemas.microsoft.com/office/spreadsheetml/2010/11/ac" url="U:\1 work at home files\GOB\2021 season\"/>
    </mc:Choice>
  </mc:AlternateContent>
  <xr:revisionPtr revIDLastSave="0" documentId="13_ncr:1_{EDD35144-F55D-436F-A135-E624C4C81598}" xr6:coauthVersionLast="47" xr6:coauthVersionMax="47" xr10:uidLastSave="{00000000-0000-0000-0000-000000000000}"/>
  <bookViews>
    <workbookView xWindow="40920" yWindow="-120" windowWidth="29040" windowHeight="15840" tabRatio="474" activeTab="1" xr2:uid="{00000000-000D-0000-FFFF-FFFF00000000}"/>
  </bookViews>
  <sheets>
    <sheet name="Instructions" sheetId="9" r:id="rId1"/>
    <sheet name="Team Listings" sheetId="5" r:id="rId2"/>
    <sheet name="Tee Sheet" sheetId="4" r:id="rId3"/>
    <sheet name="Summary Leaderboard (1)" sheetId="8" state="hidden" r:id="rId4"/>
  </sheets>
  <definedNames>
    <definedName name="_xlnm.Print_Titles" localSheetId="3">'Summary Leaderboard (1)'!$22:$22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2" i="4" l="1"/>
  <c r="B23" i="4" s="1"/>
  <c r="B24" i="4" s="1"/>
  <c r="B25" i="4" s="1"/>
  <c r="B26" i="4" s="1"/>
  <c r="B29" i="4" s="1"/>
  <c r="B30" i="4" s="1"/>
  <c r="B31" i="4" s="1"/>
  <c r="B32" i="4" s="1"/>
  <c r="B33" i="4" s="1"/>
  <c r="B34" i="4" s="1"/>
  <c r="B37" i="4" s="1"/>
  <c r="B3" i="4"/>
  <c r="B4" i="4" s="1"/>
  <c r="B5" i="4" s="1"/>
  <c r="B6" i="4" s="1"/>
  <c r="B7" i="4" s="1"/>
  <c r="B10" i="4" s="1"/>
  <c r="B11" i="4" s="1"/>
  <c r="B12" i="4" s="1"/>
  <c r="B13" i="4" s="1"/>
  <c r="B14" i="4" s="1"/>
  <c r="B15" i="4" s="1"/>
  <c r="B18" i="4" s="1"/>
  <c r="H109" i="8"/>
  <c r="H111" i="8"/>
  <c r="B111" i="8" s="1"/>
  <c r="H112" i="8"/>
  <c r="H113" i="8"/>
  <c r="B113" i="8" s="1"/>
  <c r="H107" i="8"/>
  <c r="B107" i="8"/>
  <c r="H106" i="8"/>
  <c r="B106" i="8" s="1"/>
  <c r="H105" i="8"/>
  <c r="B105" i="8"/>
  <c r="H103" i="8"/>
  <c r="B103" i="8" s="1"/>
  <c r="H101" i="8"/>
  <c r="B101" i="8" s="1"/>
  <c r="H94" i="8"/>
  <c r="B94" i="8" s="1"/>
  <c r="H93" i="8"/>
  <c r="B93" i="8" s="1"/>
  <c r="H92" i="8"/>
  <c r="H91" i="8"/>
  <c r="B91" i="8" s="1"/>
  <c r="H89" i="8"/>
  <c r="B89" i="8"/>
  <c r="H82" i="8"/>
  <c r="H81" i="8"/>
  <c r="B81" i="8" s="1"/>
  <c r="H80" i="8"/>
  <c r="B80" i="8"/>
  <c r="H79" i="8"/>
  <c r="B79" i="8" s="1"/>
  <c r="H78" i="8"/>
  <c r="B78" i="8"/>
  <c r="H70" i="8"/>
  <c r="B70" i="8" s="1"/>
  <c r="H69" i="8"/>
  <c r="B69" i="8"/>
  <c r="H67" i="8"/>
  <c r="H66" i="8"/>
  <c r="C66" i="8" s="1"/>
  <c r="H65" i="8"/>
  <c r="B65" i="8"/>
  <c r="H58" i="8"/>
  <c r="B58" i="8" s="1"/>
  <c r="H57" i="8"/>
  <c r="B57" i="8" s="1"/>
  <c r="H56" i="8"/>
  <c r="H55" i="8"/>
  <c r="B55" i="8" s="1"/>
  <c r="H54" i="8"/>
  <c r="H53" i="8"/>
  <c r="B53" i="8" s="1"/>
  <c r="H46" i="8"/>
  <c r="B46" i="8" s="1"/>
  <c r="H45" i="8"/>
  <c r="H44" i="8"/>
  <c r="H43" i="8"/>
  <c r="C43" i="8" s="1"/>
  <c r="H42" i="8"/>
  <c r="B42" i="8"/>
  <c r="H30" i="8"/>
  <c r="B30" i="8" s="1"/>
  <c r="H29" i="8"/>
  <c r="B29" i="8"/>
  <c r="H100" i="8"/>
  <c r="B100" i="8" s="1"/>
  <c r="H99" i="8"/>
  <c r="H98" i="8"/>
  <c r="B98" i="8" s="1"/>
  <c r="H97" i="8"/>
  <c r="H96" i="8"/>
  <c r="B96" i="8" s="1"/>
  <c r="H87" i="8"/>
  <c r="B87" i="8" s="1"/>
  <c r="H86" i="8"/>
  <c r="B86" i="8" s="1"/>
  <c r="H85" i="8"/>
  <c r="B85" i="8" s="1"/>
  <c r="H84" i="8"/>
  <c r="B84" i="8" s="1"/>
  <c r="H83" i="8"/>
  <c r="B83" i="8"/>
  <c r="H75" i="8"/>
  <c r="B75" i="8" s="1"/>
  <c r="H74" i="8"/>
  <c r="C74" i="8" s="1"/>
  <c r="H73" i="8"/>
  <c r="B73" i="8" s="1"/>
  <c r="H72" i="8"/>
  <c r="B72" i="8" s="1"/>
  <c r="H71" i="8"/>
  <c r="B71" i="8" s="1"/>
  <c r="H63" i="8"/>
  <c r="B63" i="8" s="1"/>
  <c r="H61" i="8"/>
  <c r="B61" i="8" s="1"/>
  <c r="H60" i="8"/>
  <c r="B60" i="8" s="1"/>
  <c r="H59" i="8"/>
  <c r="H51" i="8"/>
  <c r="B51" i="8" s="1"/>
  <c r="H50" i="8"/>
  <c r="B50" i="8" s="1"/>
  <c r="H49" i="8"/>
  <c r="B49" i="8"/>
  <c r="H48" i="8"/>
  <c r="H47" i="8"/>
  <c r="B47" i="8" s="1"/>
  <c r="H37" i="8"/>
  <c r="H24" i="8"/>
  <c r="H27" i="8"/>
  <c r="B27" i="8" s="1"/>
  <c r="D101" i="8"/>
  <c r="D102" i="8"/>
  <c r="D103" i="8"/>
  <c r="D104" i="8"/>
  <c r="D105" i="8"/>
  <c r="D106" i="8"/>
  <c r="D95" i="8"/>
  <c r="D96" i="8"/>
  <c r="D97" i="8"/>
  <c r="D98" i="8"/>
  <c r="D99" i="8"/>
  <c r="D100" i="8"/>
  <c r="E99" i="8"/>
  <c r="D89" i="8"/>
  <c r="D90" i="8"/>
  <c r="D91" i="8"/>
  <c r="D92" i="8"/>
  <c r="D93" i="8"/>
  <c r="D94" i="8"/>
  <c r="E90" i="8"/>
  <c r="G94" i="8"/>
  <c r="G93" i="8"/>
  <c r="G92" i="8"/>
  <c r="G90" i="8"/>
  <c r="G106" i="8"/>
  <c r="G100" i="8"/>
  <c r="G105" i="8"/>
  <c r="G99" i="8"/>
  <c r="G104" i="8"/>
  <c r="G98" i="8"/>
  <c r="G97" i="8"/>
  <c r="G102" i="8"/>
  <c r="D107" i="8"/>
  <c r="D108" i="8"/>
  <c r="D109" i="8"/>
  <c r="D110" i="8"/>
  <c r="D111" i="8"/>
  <c r="D112" i="8"/>
  <c r="D113" i="8"/>
  <c r="D114" i="8"/>
  <c r="E107" i="8"/>
  <c r="E108" i="8"/>
  <c r="E109" i="8"/>
  <c r="E110" i="8"/>
  <c r="E111" i="8"/>
  <c r="E112" i="8"/>
  <c r="E113" i="8"/>
  <c r="E114" i="8"/>
  <c r="J34" i="4"/>
  <c r="J33" i="4"/>
  <c r="J32" i="4"/>
  <c r="J31" i="4"/>
  <c r="J30" i="4"/>
  <c r="J29" i="4"/>
  <c r="H34" i="4"/>
  <c r="H33" i="4"/>
  <c r="H32" i="4"/>
  <c r="H31" i="4"/>
  <c r="H30" i="4"/>
  <c r="H29" i="4"/>
  <c r="F34" i="4"/>
  <c r="F33" i="4"/>
  <c r="F32" i="4"/>
  <c r="F31" i="4"/>
  <c r="F30" i="4"/>
  <c r="F29" i="4"/>
  <c r="J28" i="4"/>
  <c r="J18" i="4"/>
  <c r="F18" i="4"/>
  <c r="H28" i="4"/>
  <c r="F28" i="4"/>
  <c r="J37" i="4"/>
  <c r="H37" i="4"/>
  <c r="F37" i="4"/>
  <c r="D37" i="4"/>
  <c r="H18" i="4"/>
  <c r="D18" i="4"/>
  <c r="H9" i="4"/>
  <c r="J9" i="4"/>
  <c r="D28" i="4"/>
  <c r="G84" i="8"/>
  <c r="G85" i="8"/>
  <c r="G86" i="8"/>
  <c r="G54" i="8"/>
  <c r="G55" i="8"/>
  <c r="G56" i="8"/>
  <c r="G24" i="8"/>
  <c r="G25" i="8"/>
  <c r="G26" i="8"/>
  <c r="G29" i="8"/>
  <c r="G30" i="8"/>
  <c r="G32" i="8"/>
  <c r="G37" i="8"/>
  <c r="G42" i="8"/>
  <c r="G44" i="8"/>
  <c r="G48" i="8"/>
  <c r="G49" i="8"/>
  <c r="G50" i="8"/>
  <c r="G61" i="8"/>
  <c r="G62" i="8"/>
  <c r="G66" i="8"/>
  <c r="G67" i="8"/>
  <c r="G68" i="8"/>
  <c r="E84" i="8"/>
  <c r="E79" i="8"/>
  <c r="D29" i="8"/>
  <c r="D30" i="8"/>
  <c r="D31" i="8"/>
  <c r="D32" i="8"/>
  <c r="D33" i="8"/>
  <c r="D34" i="8"/>
  <c r="G51" i="8"/>
  <c r="G63" i="8"/>
  <c r="G64" i="8"/>
  <c r="G70" i="8"/>
  <c r="G81" i="8"/>
  <c r="G80" i="8"/>
  <c r="G79" i="8"/>
  <c r="G78" i="8"/>
  <c r="G75" i="8"/>
  <c r="G74" i="8"/>
  <c r="G73" i="8"/>
  <c r="G72" i="8"/>
  <c r="G87" i="8"/>
  <c r="G88" i="8"/>
  <c r="D83" i="8"/>
  <c r="D84" i="8"/>
  <c r="D85" i="8"/>
  <c r="D86" i="8"/>
  <c r="D87" i="8"/>
  <c r="D88" i="8"/>
  <c r="D34" i="4"/>
  <c r="D33" i="4"/>
  <c r="D32" i="4"/>
  <c r="D31" i="4"/>
  <c r="D30" i="4"/>
  <c r="D29" i="4"/>
  <c r="G108" i="8"/>
  <c r="G110" i="8"/>
  <c r="G111" i="8"/>
  <c r="G112" i="8"/>
  <c r="G113" i="8"/>
  <c r="G114" i="8"/>
  <c r="G27" i="8"/>
  <c r="G33" i="8"/>
  <c r="G34" i="8"/>
  <c r="G45" i="8"/>
  <c r="G46" i="8"/>
  <c r="G57" i="8"/>
  <c r="G58" i="8"/>
  <c r="E71" i="8"/>
  <c r="D76" i="8"/>
  <c r="D71" i="8"/>
  <c r="D75" i="8"/>
  <c r="D72" i="8"/>
  <c r="D74" i="8"/>
  <c r="D73" i="8"/>
  <c r="F21" i="4"/>
  <c r="J15" i="4"/>
  <c r="J14" i="4"/>
  <c r="J13" i="4"/>
  <c r="J12" i="4"/>
  <c r="J11" i="4"/>
  <c r="J10" i="4"/>
  <c r="H15" i="4"/>
  <c r="H14" i="4"/>
  <c r="H13" i="4"/>
  <c r="H12" i="4"/>
  <c r="H11" i="4"/>
  <c r="H10" i="4"/>
  <c r="F15" i="4"/>
  <c r="F14" i="4"/>
  <c r="F13" i="4"/>
  <c r="F12" i="4"/>
  <c r="F11" i="4"/>
  <c r="F10" i="4"/>
  <c r="F9" i="4"/>
  <c r="D82" i="8"/>
  <c r="D81" i="8"/>
  <c r="D15" i="4"/>
  <c r="D14" i="4"/>
  <c r="D13" i="4"/>
  <c r="D12" i="4"/>
  <c r="D11" i="4"/>
  <c r="D10" i="4"/>
  <c r="H26" i="4"/>
  <c r="H25" i="4"/>
  <c r="H24" i="4"/>
  <c r="H23" i="4"/>
  <c r="H22" i="4"/>
  <c r="H21" i="4"/>
  <c r="F26" i="4"/>
  <c r="F25" i="4"/>
  <c r="F24" i="4"/>
  <c r="F23" i="4"/>
  <c r="F22" i="4"/>
  <c r="D26" i="4"/>
  <c r="D25" i="4"/>
  <c r="D24" i="4"/>
  <c r="D23" i="4"/>
  <c r="D22" i="4"/>
  <c r="D21" i="4"/>
  <c r="H7" i="4"/>
  <c r="H6" i="4"/>
  <c r="H5" i="4"/>
  <c r="H4" i="4"/>
  <c r="H3" i="4"/>
  <c r="H2" i="4"/>
  <c r="F7" i="4"/>
  <c r="F6" i="4"/>
  <c r="F5" i="4"/>
  <c r="F4" i="4"/>
  <c r="F3" i="4"/>
  <c r="F2" i="4"/>
  <c r="D6" i="4"/>
  <c r="D7" i="4"/>
  <c r="D5" i="4"/>
  <c r="D4" i="4"/>
  <c r="D3" i="4"/>
  <c r="D2" i="4"/>
  <c r="D9" i="4"/>
  <c r="H20" i="4"/>
  <c r="F20" i="4"/>
  <c r="D20" i="4"/>
  <c r="H1" i="4"/>
  <c r="F1" i="4"/>
  <c r="D1" i="4"/>
  <c r="D77" i="8"/>
  <c r="D78" i="8"/>
  <c r="D70" i="8"/>
  <c r="D65" i="8"/>
  <c r="D53" i="8"/>
  <c r="D55" i="8"/>
  <c r="D57" i="8"/>
  <c r="D80" i="8"/>
  <c r="D79" i="8"/>
  <c r="D69" i="8"/>
  <c r="D66" i="8"/>
  <c r="D68" i="8"/>
  <c r="D67" i="8"/>
  <c r="E66" i="8"/>
  <c r="D64" i="8"/>
  <c r="D62" i="8"/>
  <c r="D63" i="8"/>
  <c r="D59" i="8"/>
  <c r="D61" i="8"/>
  <c r="D60" i="8"/>
  <c r="D58" i="8"/>
  <c r="D56" i="8"/>
  <c r="D54" i="8"/>
  <c r="E55" i="8"/>
  <c r="D52" i="8"/>
  <c r="D51" i="8"/>
  <c r="D50" i="8"/>
  <c r="D49" i="8"/>
  <c r="D48" i="8"/>
  <c r="D47" i="8"/>
  <c r="E51" i="8"/>
  <c r="D46" i="8"/>
  <c r="D45" i="8"/>
  <c r="D41" i="8"/>
  <c r="D44" i="8"/>
  <c r="D42" i="8"/>
  <c r="D43" i="8"/>
  <c r="D40" i="8"/>
  <c r="D39" i="8"/>
  <c r="D36" i="8"/>
  <c r="D38" i="8"/>
  <c r="D37" i="8"/>
  <c r="D35" i="8"/>
  <c r="D8" i="8"/>
  <c r="E34" i="8"/>
  <c r="D28" i="8"/>
  <c r="D27" i="8"/>
  <c r="D26" i="8"/>
  <c r="D24" i="8"/>
  <c r="D25" i="8"/>
  <c r="D23" i="8"/>
  <c r="D11" i="8"/>
  <c r="D15" i="8"/>
  <c r="D19" i="8"/>
  <c r="E44" i="8"/>
  <c r="E68" i="8"/>
  <c r="E76" i="8"/>
  <c r="E92" i="8"/>
  <c r="E100" i="8"/>
  <c r="E29" i="8"/>
  <c r="E33" i="8"/>
  <c r="E37" i="8"/>
  <c r="E41" i="8"/>
  <c r="E57" i="8"/>
  <c r="E65" i="8"/>
  <c r="E81" i="8"/>
  <c r="E89" i="8"/>
  <c r="E97" i="8"/>
  <c r="E105" i="8"/>
  <c r="D18" i="8"/>
  <c r="E46" i="8"/>
  <c r="E54" i="8"/>
  <c r="E62" i="8"/>
  <c r="E70" i="8"/>
  <c r="E78" i="8"/>
  <c r="E94" i="8"/>
  <c r="E24" i="8"/>
  <c r="E32" i="8"/>
  <c r="E36" i="8"/>
  <c r="E40" i="8"/>
  <c r="E43" i="8"/>
  <c r="E67" i="8"/>
  <c r="E75" i="8"/>
  <c r="E91" i="8"/>
  <c r="D13" i="8"/>
  <c r="D17" i="8"/>
  <c r="E56" i="8"/>
  <c r="E64" i="8"/>
  <c r="E72" i="8"/>
  <c r="E80" i="8"/>
  <c r="E88" i="8"/>
  <c r="E96" i="8"/>
  <c r="E104" i="8"/>
  <c r="E23" i="8"/>
  <c r="E27" i="8"/>
  <c r="E31" i="8"/>
  <c r="E39" i="8"/>
  <c r="E53" i="8"/>
  <c r="E61" i="8"/>
  <c r="E69" i="8"/>
  <c r="E77" i="8"/>
  <c r="E85" i="8"/>
  <c r="E93" i="8"/>
  <c r="E101" i="8"/>
  <c r="D7" i="8"/>
  <c r="D12" i="8"/>
  <c r="E50" i="8"/>
  <c r="E58" i="8"/>
  <c r="E74" i="8"/>
  <c r="E82" i="8"/>
  <c r="E98" i="8"/>
  <c r="E30" i="8"/>
  <c r="H31" i="8"/>
  <c r="H23" i="8"/>
  <c r="B23" i="8"/>
  <c r="H114" i="8"/>
  <c r="B114" i="8" s="1"/>
  <c r="H110" i="8"/>
  <c r="B110" i="8" s="1"/>
  <c r="B109" i="8"/>
  <c r="H108" i="8"/>
  <c r="G107" i="8"/>
  <c r="H34" i="8"/>
  <c r="B34" i="8" s="1"/>
  <c r="H33" i="8"/>
  <c r="B33" i="8"/>
  <c r="H32" i="8"/>
  <c r="H40" i="8"/>
  <c r="B40" i="8" s="1"/>
  <c r="H38" i="8"/>
  <c r="H36" i="8"/>
  <c r="B36" i="8" s="1"/>
  <c r="H26" i="8"/>
  <c r="B26" i="8" s="1"/>
  <c r="H25" i="8"/>
  <c r="C25" i="8" s="1"/>
  <c r="G39" i="8"/>
  <c r="G38" i="8"/>
  <c r="G36" i="8"/>
  <c r="G35" i="8"/>
  <c r="G23" i="8"/>
  <c r="B32" i="8"/>
  <c r="D6" i="8"/>
  <c r="E28" i="8"/>
  <c r="D10" i="8"/>
  <c r="E49" i="8"/>
  <c r="E52" i="8"/>
  <c r="E38" i="8"/>
  <c r="E47" i="8"/>
  <c r="G71" i="8"/>
  <c r="E87" i="8"/>
  <c r="G101" i="8"/>
  <c r="G77" i="8"/>
  <c r="G65" i="8"/>
  <c r="G59" i="8"/>
  <c r="G47" i="8"/>
  <c r="G41" i="8"/>
  <c r="E35" i="8"/>
  <c r="E48" i="8"/>
  <c r="G53" i="8"/>
  <c r="G83" i="8"/>
  <c r="G95" i="8"/>
  <c r="G89" i="8"/>
  <c r="E95" i="8"/>
  <c r="H39" i="8"/>
  <c r="B39" i="8" s="1"/>
  <c r="B82" i="8"/>
  <c r="F7" i="8"/>
  <c r="B7" i="8" s="1"/>
  <c r="G28" i="8"/>
  <c r="H35" i="8"/>
  <c r="C35" i="8" s="1"/>
  <c r="B24" i="8"/>
  <c r="B37" i="8"/>
  <c r="H62" i="8"/>
  <c r="B62" i="8" s="1"/>
  <c r="H76" i="8"/>
  <c r="B43" i="8"/>
  <c r="F11" i="8"/>
  <c r="B31" i="8"/>
  <c r="G76" i="8"/>
  <c r="G52" i="8"/>
  <c r="G60" i="8"/>
  <c r="H28" i="8"/>
  <c r="C28" i="8" s="1"/>
  <c r="B45" i="8"/>
  <c r="B54" i="8"/>
  <c r="B56" i="8"/>
  <c r="B67" i="8"/>
  <c r="B48" i="8"/>
  <c r="B59" i="8"/>
  <c r="B97" i="8"/>
  <c r="B92" i="8"/>
  <c r="G31" i="8"/>
  <c r="E7" i="8"/>
  <c r="E11" i="8"/>
  <c r="H95" i="8"/>
  <c r="H77" i="8"/>
  <c r="B77" i="8" s="1"/>
  <c r="H90" i="8"/>
  <c r="B108" i="8"/>
  <c r="G40" i="8"/>
  <c r="B99" i="8"/>
  <c r="H41" i="8"/>
  <c r="B44" i="8"/>
  <c r="B38" i="8"/>
  <c r="H102" i="8"/>
  <c r="C102" i="8" s="1"/>
  <c r="H104" i="8"/>
  <c r="B104" i="8" s="1"/>
  <c r="B112" i="8"/>
  <c r="D14" i="8"/>
  <c r="E73" i="8"/>
  <c r="G43" i="8"/>
  <c r="E26" i="8"/>
  <c r="E25" i="8"/>
  <c r="G103" i="8"/>
  <c r="G91" i="8"/>
  <c r="E102" i="8"/>
  <c r="E103" i="8"/>
  <c r="E106" i="8"/>
  <c r="E45" i="8"/>
  <c r="E42" i="8"/>
  <c r="D9" i="8"/>
  <c r="E59" i="8"/>
  <c r="E63" i="8"/>
  <c r="E60" i="8"/>
  <c r="G109" i="8"/>
  <c r="G69" i="8"/>
  <c r="G82" i="8"/>
  <c r="H64" i="8"/>
  <c r="B64" i="8" s="1"/>
  <c r="D16" i="8"/>
  <c r="E86" i="8"/>
  <c r="E83" i="8"/>
  <c r="G96" i="8"/>
  <c r="H52" i="8"/>
  <c r="F17" i="8"/>
  <c r="E17" i="8"/>
  <c r="E19" i="8"/>
  <c r="F18" i="8"/>
  <c r="B18" i="8" s="1"/>
  <c r="B76" i="8"/>
  <c r="F15" i="8"/>
  <c r="E15" i="8"/>
  <c r="H68" i="8"/>
  <c r="B68" i="8" s="1"/>
  <c r="B90" i="8"/>
  <c r="B95" i="8"/>
  <c r="B11" i="8"/>
  <c r="F9" i="8"/>
  <c r="B9" i="8" s="1"/>
  <c r="E9" i="8"/>
  <c r="F6" i="8"/>
  <c r="E6" i="8"/>
  <c r="F8" i="8"/>
  <c r="E8" i="8"/>
  <c r="H88" i="8"/>
  <c r="B41" i="8"/>
  <c r="C41" i="8"/>
  <c r="C59" i="8"/>
  <c r="C69" i="8"/>
  <c r="C80" i="8"/>
  <c r="C65" i="8"/>
  <c r="F14" i="8"/>
  <c r="E14" i="8"/>
  <c r="C100" i="8"/>
  <c r="C73" i="8"/>
  <c r="C42" i="8"/>
  <c r="C93" i="8"/>
  <c r="B35" i="8"/>
  <c r="B15" i="8"/>
  <c r="F12" i="8"/>
  <c r="E12" i="8"/>
  <c r="C114" i="8"/>
  <c r="C33" i="8"/>
  <c r="C31" i="8"/>
  <c r="C39" i="8"/>
  <c r="C63" i="8"/>
  <c r="C81" i="8"/>
  <c r="C95" i="8"/>
  <c r="C68" i="8"/>
  <c r="C55" i="8"/>
  <c r="C76" i="8"/>
  <c r="B52" i="8"/>
  <c r="C52" i="8"/>
  <c r="C108" i="8"/>
  <c r="C48" i="8"/>
  <c r="C44" i="8"/>
  <c r="C54" i="8"/>
  <c r="C112" i="8"/>
  <c r="C24" i="8"/>
  <c r="C98" i="8"/>
  <c r="C67" i="8"/>
  <c r="C92" i="8"/>
  <c r="C82" i="8"/>
  <c r="C36" i="8"/>
  <c r="C107" i="8"/>
  <c r="C37" i="8"/>
  <c r="C78" i="8"/>
  <c r="C85" i="8"/>
  <c r="C79" i="8"/>
  <c r="C56" i="8"/>
  <c r="C45" i="8"/>
  <c r="C99" i="8"/>
  <c r="C34" i="8"/>
  <c r="C113" i="8"/>
  <c r="C47" i="8"/>
  <c r="C106" i="8"/>
  <c r="C30" i="8"/>
  <c r="C38" i="8"/>
  <c r="C97" i="8"/>
  <c r="C96" i="8"/>
  <c r="C26" i="8"/>
  <c r="C70" i="8"/>
  <c r="C49" i="8"/>
  <c r="E16" i="8"/>
  <c r="F16" i="8"/>
  <c r="C58" i="8"/>
  <c r="C94" i="8"/>
  <c r="E18" i="8"/>
  <c r="F19" i="8"/>
  <c r="C91" i="8"/>
  <c r="C72" i="8"/>
  <c r="E10" i="8"/>
  <c r="F10" i="8"/>
  <c r="B8" i="8"/>
  <c r="C109" i="8"/>
  <c r="C75" i="8"/>
  <c r="C29" i="8"/>
  <c r="B14" i="8"/>
  <c r="B88" i="8"/>
  <c r="J98" i="8"/>
  <c r="C88" i="8"/>
  <c r="C46" i="8"/>
  <c r="B6" i="8"/>
  <c r="C57" i="8"/>
  <c r="E13" i="8"/>
  <c r="F13" i="8"/>
  <c r="J30" i="8"/>
  <c r="J71" i="8"/>
  <c r="J37" i="8"/>
  <c r="J81" i="8"/>
  <c r="J73" i="8"/>
  <c r="J86" i="8"/>
  <c r="N86" i="8" s="1"/>
  <c r="J29" i="8"/>
  <c r="N29" i="8" s="1"/>
  <c r="J41" i="8"/>
  <c r="M41" i="8" s="1"/>
  <c r="J76" i="8"/>
  <c r="J110" i="8"/>
  <c r="J80" i="8"/>
  <c r="L80" i="8" s="1"/>
  <c r="J33" i="8"/>
  <c r="J100" i="8"/>
  <c r="J91" i="8"/>
  <c r="M91" i="8" s="1"/>
  <c r="C62" i="8"/>
  <c r="C64" i="8"/>
  <c r="C111" i="8"/>
  <c r="C87" i="8"/>
  <c r="B17" i="8"/>
  <c r="C53" i="8"/>
  <c r="L98" i="8"/>
  <c r="M98" i="8"/>
  <c r="N98" i="8"/>
  <c r="K98" i="8"/>
  <c r="M86" i="8"/>
  <c r="L86" i="8"/>
  <c r="B13" i="8"/>
  <c r="C13" i="8"/>
  <c r="C17" i="8"/>
  <c r="K91" i="8"/>
  <c r="N91" i="8"/>
  <c r="L91" i="8"/>
  <c r="N71" i="8"/>
  <c r="M71" i="8"/>
  <c r="L71" i="8"/>
  <c r="J101" i="8"/>
  <c r="J74" i="8"/>
  <c r="J45" i="8"/>
  <c r="L45" i="8" s="1"/>
  <c r="C19" i="8"/>
  <c r="B19" i="8"/>
  <c r="J72" i="8"/>
  <c r="N72" i="8" s="1"/>
  <c r="J111" i="8"/>
  <c r="K111" i="8" s="1"/>
  <c r="J47" i="8"/>
  <c r="M47" i="8" s="1"/>
  <c r="J70" i="8"/>
  <c r="J38" i="8"/>
  <c r="J85" i="8"/>
  <c r="J25" i="8"/>
  <c r="J26" i="8"/>
  <c r="M30" i="8"/>
  <c r="K30" i="8"/>
  <c r="N30" i="8"/>
  <c r="L30" i="8"/>
  <c r="B12" i="8"/>
  <c r="C12" i="8"/>
  <c r="N73" i="8"/>
  <c r="M73" i="8"/>
  <c r="L73" i="8"/>
  <c r="K73" i="8"/>
  <c r="C8" i="8"/>
  <c r="J54" i="8"/>
  <c r="J51" i="8"/>
  <c r="J84" i="8"/>
  <c r="J108" i="8"/>
  <c r="J103" i="8"/>
  <c r="N103" i="8" s="1"/>
  <c r="C9" i="8"/>
  <c r="J97" i="8"/>
  <c r="K97" i="8" s="1"/>
  <c r="J95" i="8"/>
  <c r="J48" i="8"/>
  <c r="J39" i="8"/>
  <c r="J50" i="8"/>
  <c r="J60" i="8"/>
  <c r="M100" i="8"/>
  <c r="K100" i="8"/>
  <c r="L100" i="8"/>
  <c r="N100" i="8"/>
  <c r="M80" i="8"/>
  <c r="K80" i="8"/>
  <c r="L110" i="8"/>
  <c r="N110" i="8"/>
  <c r="M110" i="8"/>
  <c r="K110" i="8"/>
  <c r="N81" i="8"/>
  <c r="L81" i="8"/>
  <c r="M81" i="8"/>
  <c r="K81" i="8"/>
  <c r="C11" i="8"/>
  <c r="J114" i="8"/>
  <c r="L114" i="8" s="1"/>
  <c r="B10" i="8"/>
  <c r="C10" i="8"/>
  <c r="J69" i="8"/>
  <c r="N69" i="8" s="1"/>
  <c r="J112" i="8"/>
  <c r="J34" i="8"/>
  <c r="N34" i="8" s="1"/>
  <c r="J89" i="8"/>
  <c r="J53" i="8"/>
  <c r="L53" i="8" s="1"/>
  <c r="B16" i="8"/>
  <c r="H9" i="8" s="1"/>
  <c r="K9" i="8" s="1"/>
  <c r="C16" i="8"/>
  <c r="J67" i="8"/>
  <c r="C18" i="8"/>
  <c r="J57" i="8"/>
  <c r="J90" i="8"/>
  <c r="J102" i="8"/>
  <c r="J104" i="8"/>
  <c r="M104" i="8" s="1"/>
  <c r="J43" i="8"/>
  <c r="N43" i="8" s="1"/>
  <c r="C7" i="8"/>
  <c r="N33" i="8"/>
  <c r="K33" i="8"/>
  <c r="M33" i="8"/>
  <c r="L33" i="8"/>
  <c r="N76" i="8"/>
  <c r="M76" i="8"/>
  <c r="K76" i="8"/>
  <c r="L76" i="8"/>
  <c r="K37" i="8"/>
  <c r="M37" i="8"/>
  <c r="N37" i="8"/>
  <c r="C14" i="8"/>
  <c r="J64" i="8"/>
  <c r="L64" i="8" s="1"/>
  <c r="J96" i="8"/>
  <c r="J27" i="8"/>
  <c r="M27" i="8" s="1"/>
  <c r="J77" i="8"/>
  <c r="N77" i="8" s="1"/>
  <c r="J44" i="8"/>
  <c r="J49" i="8"/>
  <c r="J62" i="8"/>
  <c r="K62" i="8" s="1"/>
  <c r="J40" i="8"/>
  <c r="N40" i="8" s="1"/>
  <c r="J58" i="8"/>
  <c r="N58" i="8" s="1"/>
  <c r="J105" i="8"/>
  <c r="J99" i="8"/>
  <c r="J65" i="8"/>
  <c r="L34" i="8"/>
  <c r="M34" i="8"/>
  <c r="K34" i="8"/>
  <c r="L26" i="8"/>
  <c r="N26" i="8"/>
  <c r="M26" i="8"/>
  <c r="K26" i="8"/>
  <c r="L27" i="8"/>
  <c r="N27" i="8"/>
  <c r="M90" i="8"/>
  <c r="L90" i="8"/>
  <c r="N90" i="8"/>
  <c r="M48" i="8"/>
  <c r="K48" i="8"/>
  <c r="N48" i="8"/>
  <c r="N84" i="8"/>
  <c r="L84" i="8"/>
  <c r="M84" i="8"/>
  <c r="N70" i="8"/>
  <c r="L70" i="8"/>
  <c r="M70" i="8"/>
  <c r="K70" i="8"/>
  <c r="N45" i="8"/>
  <c r="M45" i="8"/>
  <c r="H18" i="8"/>
  <c r="K18" i="8" s="1"/>
  <c r="H12" i="8"/>
  <c r="J12" i="8" s="1"/>
  <c r="H8" i="8"/>
  <c r="I8" i="8" s="1"/>
  <c r="L96" i="8"/>
  <c r="M96" i="8"/>
  <c r="K96" i="8"/>
  <c r="N96" i="8"/>
  <c r="N114" i="8"/>
  <c r="M95" i="8"/>
  <c r="K95" i="8"/>
  <c r="L95" i="8"/>
  <c r="N95" i="8"/>
  <c r="N62" i="8"/>
  <c r="M62" i="8"/>
  <c r="N111" i="8"/>
  <c r="L111" i="8"/>
  <c r="K67" i="8"/>
  <c r="L67" i="8"/>
  <c r="M67" i="8"/>
  <c r="N67" i="8"/>
  <c r="N112" i="8"/>
  <c r="K112" i="8"/>
  <c r="M112" i="8"/>
  <c r="L112" i="8"/>
  <c r="M60" i="8"/>
  <c r="L60" i="8"/>
  <c r="N60" i="8"/>
  <c r="M25" i="8"/>
  <c r="K25" i="8"/>
  <c r="L25" i="8"/>
  <c r="N25" i="8"/>
  <c r="M72" i="8"/>
  <c r="K72" i="8"/>
  <c r="H10" i="8"/>
  <c r="H7" i="8"/>
  <c r="L89" i="8"/>
  <c r="N89" i="8"/>
  <c r="M89" i="8"/>
  <c r="N74" i="8"/>
  <c r="M74" i="8"/>
  <c r="L74" i="8"/>
  <c r="K74" i="8"/>
  <c r="N64" i="8"/>
  <c r="L54" i="8"/>
  <c r="K54" i="8"/>
  <c r="N54" i="8"/>
  <c r="M54" i="8"/>
  <c r="K49" i="8"/>
  <c r="N49" i="8"/>
  <c r="M49" i="8"/>
  <c r="M44" i="8"/>
  <c r="N44" i="8"/>
  <c r="L44" i="8"/>
  <c r="K44" i="8"/>
  <c r="N104" i="8"/>
  <c r="M69" i="8"/>
  <c r="K69" i="8"/>
  <c r="L50" i="8"/>
  <c r="M50" i="8"/>
  <c r="N50" i="8"/>
  <c r="M103" i="8"/>
  <c r="K85" i="8"/>
  <c r="M85" i="8"/>
  <c r="N85" i="8"/>
  <c r="L85" i="8"/>
  <c r="H17" i="8"/>
  <c r="I17" i="8" s="1"/>
  <c r="H6" i="8"/>
  <c r="M57" i="8"/>
  <c r="K57" i="8"/>
  <c r="L57" i="8"/>
  <c r="N57" i="8"/>
  <c r="M51" i="8"/>
  <c r="N51" i="8"/>
  <c r="K101" i="8"/>
  <c r="M101" i="8"/>
  <c r="L101" i="8"/>
  <c r="N101" i="8"/>
  <c r="M65" i="8"/>
  <c r="K65" i="8"/>
  <c r="L65" i="8"/>
  <c r="N65" i="8"/>
  <c r="L99" i="8"/>
  <c r="K99" i="8"/>
  <c r="N99" i="8"/>
  <c r="M99" i="8"/>
  <c r="M105" i="8"/>
  <c r="N105" i="8"/>
  <c r="L105" i="8"/>
  <c r="M77" i="8"/>
  <c r="L77" i="8"/>
  <c r="L102" i="8"/>
  <c r="N102" i="8"/>
  <c r="M102" i="8"/>
  <c r="K102" i="8"/>
  <c r="N39" i="8"/>
  <c r="M39" i="8"/>
  <c r="K39" i="8"/>
  <c r="L108" i="8"/>
  <c r="K108" i="8"/>
  <c r="M108" i="8"/>
  <c r="N108" i="8"/>
  <c r="N38" i="8"/>
  <c r="K38" i="8"/>
  <c r="M38" i="8"/>
  <c r="H13" i="8"/>
  <c r="K13" i="8" s="1"/>
  <c r="H14" i="8"/>
  <c r="I14" i="8" s="1"/>
  <c r="K6" i="8"/>
  <c r="J6" i="8"/>
  <c r="J17" i="8"/>
  <c r="J7" i="8"/>
  <c r="K7" i="8"/>
  <c r="I7" i="8"/>
  <c r="K12" i="8"/>
  <c r="J8" i="8"/>
  <c r="I10" i="8"/>
  <c r="K10" i="8"/>
  <c r="J10" i="8"/>
  <c r="J18" i="8"/>
  <c r="I18" i="8"/>
  <c r="J14" i="8" l="1"/>
  <c r="I13" i="8"/>
  <c r="J13" i="8"/>
  <c r="N47" i="8"/>
  <c r="L104" i="8"/>
  <c r="K43" i="8"/>
  <c r="M97" i="8"/>
  <c r="L62" i="8"/>
  <c r="K114" i="8"/>
  <c r="N53" i="8"/>
  <c r="K47" i="8"/>
  <c r="N80" i="8"/>
  <c r="L40" i="8"/>
  <c r="L47" i="8"/>
  <c r="I12" i="8"/>
  <c r="K17" i="8"/>
  <c r="K14" i="8"/>
  <c r="L43" i="8"/>
  <c r="N97" i="8"/>
  <c r="K45" i="8"/>
  <c r="M53" i="8"/>
  <c r="K40" i="8"/>
  <c r="I9" i="8"/>
  <c r="M29" i="8"/>
  <c r="C40" i="8"/>
  <c r="C110" i="8"/>
  <c r="B28" i="8"/>
  <c r="B74" i="8"/>
  <c r="L48" i="8"/>
  <c r="M64" i="8"/>
  <c r="M43" i="8"/>
  <c r="K58" i="8"/>
  <c r="M40" i="8"/>
  <c r="L41" i="8"/>
  <c r="L29" i="8"/>
  <c r="C61" i="8"/>
  <c r="B25" i="8"/>
  <c r="L49" i="8"/>
  <c r="K41" i="8"/>
  <c r="L97" i="8"/>
  <c r="K8" i="8"/>
  <c r="L103" i="8"/>
  <c r="L69" i="8"/>
  <c r="L72" i="8"/>
  <c r="K53" i="8"/>
  <c r="L58" i="8"/>
  <c r="N41" i="8"/>
  <c r="K29" i="8"/>
  <c r="B66" i="8"/>
  <c r="J9" i="8"/>
  <c r="K64" i="8"/>
  <c r="M111" i="8"/>
  <c r="M58" i="8"/>
  <c r="B102" i="8"/>
  <c r="L37" i="8"/>
  <c r="L51" i="8"/>
  <c r="C101" i="8"/>
  <c r="L38" i="8"/>
  <c r="M114" i="8"/>
  <c r="L39" i="8"/>
  <c r="H16" i="8"/>
  <c r="H19" i="8"/>
  <c r="H11" i="8"/>
  <c r="H15" i="8"/>
  <c r="C15" i="8"/>
  <c r="C6" i="8"/>
  <c r="I6" i="8" s="1"/>
  <c r="J59" i="8"/>
  <c r="J55" i="8"/>
  <c r="J24" i="8"/>
  <c r="J93" i="8"/>
  <c r="J88" i="8"/>
  <c r="J92" i="8"/>
  <c r="J82" i="8"/>
  <c r="J31" i="8"/>
  <c r="J52" i="8"/>
  <c r="J42" i="8"/>
  <c r="J61" i="8"/>
  <c r="J32" i="8"/>
  <c r="J68" i="8"/>
  <c r="J75" i="8"/>
  <c r="J46" i="8"/>
  <c r="J107" i="8"/>
  <c r="J56" i="8"/>
  <c r="J23" i="8"/>
  <c r="J106" i="8"/>
  <c r="J28" i="8"/>
  <c r="J94" i="8"/>
  <c r="J66" i="8"/>
  <c r="J36" i="8"/>
  <c r="J83" i="8"/>
  <c r="J109" i="8"/>
  <c r="J113" i="8"/>
  <c r="J79" i="8"/>
  <c r="J35" i="8"/>
  <c r="J63" i="8"/>
  <c r="J78" i="8"/>
  <c r="J87" i="8"/>
  <c r="C90" i="8"/>
  <c r="K90" i="8" s="1"/>
  <c r="C89" i="8"/>
  <c r="K89" i="8" s="1"/>
  <c r="C27" i="8"/>
  <c r="K27" i="8" s="1"/>
  <c r="C32" i="8"/>
  <c r="C83" i="8"/>
  <c r="C105" i="8"/>
  <c r="K105" i="8" s="1"/>
  <c r="C51" i="8"/>
  <c r="K51" i="8" s="1"/>
  <c r="C103" i="8"/>
  <c r="K103" i="8" s="1"/>
  <c r="C86" i="8"/>
  <c r="K86" i="8" s="1"/>
  <c r="C104" i="8"/>
  <c r="K104" i="8" s="1"/>
  <c r="C71" i="8"/>
  <c r="K71" i="8" s="1"/>
  <c r="C60" i="8"/>
  <c r="K60" i="8" s="1"/>
  <c r="C23" i="8"/>
  <c r="C84" i="8"/>
  <c r="K84" i="8" s="1"/>
  <c r="C50" i="8"/>
  <c r="K50" i="8" s="1"/>
  <c r="C77" i="8"/>
  <c r="K77" i="8" s="1"/>
  <c r="M87" i="8" l="1"/>
  <c r="K87" i="8"/>
  <c r="L87" i="8"/>
  <c r="N87" i="8"/>
  <c r="M78" i="8"/>
  <c r="K78" i="8"/>
  <c r="L78" i="8"/>
  <c r="N78" i="8"/>
  <c r="M63" i="8"/>
  <c r="K63" i="8"/>
  <c r="L63" i="8"/>
  <c r="N63" i="8"/>
  <c r="K35" i="8"/>
  <c r="M35" i="8"/>
  <c r="L35" i="8"/>
  <c r="N35" i="8"/>
  <c r="L79" i="8"/>
  <c r="N79" i="8"/>
  <c r="K79" i="8"/>
  <c r="M79" i="8"/>
  <c r="K113" i="8"/>
  <c r="L113" i="8"/>
  <c r="N113" i="8"/>
  <c r="M113" i="8"/>
  <c r="M109" i="8"/>
  <c r="N109" i="8"/>
  <c r="K109" i="8"/>
  <c r="L109" i="8"/>
  <c r="L83" i="8"/>
  <c r="M83" i="8"/>
  <c r="N83" i="8"/>
  <c r="K83" i="8"/>
  <c r="M36" i="8"/>
  <c r="N36" i="8"/>
  <c r="L36" i="8"/>
  <c r="K36" i="8"/>
  <c r="K66" i="8"/>
  <c r="M66" i="8"/>
  <c r="L66" i="8"/>
  <c r="N66" i="8"/>
  <c r="N94" i="8"/>
  <c r="L94" i="8"/>
  <c r="K94" i="8"/>
  <c r="M94" i="8"/>
  <c r="K28" i="8"/>
  <c r="L28" i="8"/>
  <c r="N28" i="8"/>
  <c r="M28" i="8"/>
  <c r="K106" i="8"/>
  <c r="N106" i="8"/>
  <c r="L106" i="8"/>
  <c r="M106" i="8"/>
  <c r="L23" i="8"/>
  <c r="K23" i="8"/>
  <c r="N23" i="8"/>
  <c r="M23" i="8"/>
  <c r="K56" i="8"/>
  <c r="N56" i="8"/>
  <c r="L56" i="8"/>
  <c r="M56" i="8"/>
  <c r="N107" i="8"/>
  <c r="M107" i="8"/>
  <c r="L107" i="8"/>
  <c r="K107" i="8"/>
  <c r="M46" i="8"/>
  <c r="K46" i="8"/>
  <c r="L46" i="8"/>
  <c r="N46" i="8"/>
  <c r="N75" i="8"/>
  <c r="K75" i="8"/>
  <c r="L75" i="8"/>
  <c r="M75" i="8"/>
  <c r="N68" i="8"/>
  <c r="M68" i="8"/>
  <c r="K68" i="8"/>
  <c r="L68" i="8"/>
  <c r="L32" i="8"/>
  <c r="K32" i="8"/>
  <c r="N32" i="8"/>
  <c r="M32" i="8"/>
  <c r="M61" i="8"/>
  <c r="K61" i="8"/>
  <c r="N61" i="8"/>
  <c r="L61" i="8"/>
  <c r="K42" i="8"/>
  <c r="N42" i="8"/>
  <c r="L42" i="8"/>
  <c r="M42" i="8"/>
  <c r="N52" i="8"/>
  <c r="K52" i="8"/>
  <c r="L52" i="8"/>
  <c r="M52" i="8"/>
  <c r="L31" i="8"/>
  <c r="M31" i="8"/>
  <c r="K31" i="8"/>
  <c r="N31" i="8"/>
  <c r="K82" i="8"/>
  <c r="L82" i="8"/>
  <c r="M82" i="8"/>
  <c r="N82" i="8"/>
  <c r="N92" i="8"/>
  <c r="M92" i="8"/>
  <c r="L92" i="8"/>
  <c r="K92" i="8"/>
  <c r="N88" i="8"/>
  <c r="L88" i="8"/>
  <c r="M88" i="8"/>
  <c r="K88" i="8"/>
  <c r="L93" i="8"/>
  <c r="N93" i="8"/>
  <c r="K93" i="8"/>
  <c r="M93" i="8"/>
  <c r="K24" i="8"/>
  <c r="N24" i="8"/>
  <c r="M24" i="8"/>
  <c r="L24" i="8"/>
  <c r="M55" i="8"/>
  <c r="K55" i="8"/>
  <c r="L55" i="8"/>
  <c r="N55" i="8"/>
  <c r="K59" i="8"/>
  <c r="N59" i="8"/>
  <c r="L59" i="8"/>
  <c r="M59" i="8"/>
  <c r="K15" i="8"/>
  <c r="I15" i="8"/>
  <c r="J15" i="8"/>
  <c r="K11" i="8"/>
  <c r="J11" i="8"/>
  <c r="I11" i="8"/>
  <c r="J19" i="8"/>
  <c r="I19" i="8"/>
  <c r="K19" i="8"/>
  <c r="I16" i="8"/>
  <c r="J16" i="8"/>
  <c r="K16" i="8"/>
</calcChain>
</file>

<file path=xl/sharedStrings.xml><?xml version="1.0" encoding="utf-8"?>
<sst xmlns="http://schemas.openxmlformats.org/spreadsheetml/2006/main" count="255" uniqueCount="80">
  <si>
    <t>Instructions and Comments</t>
  </si>
  <si>
    <t>Before starting</t>
  </si>
  <si>
    <t>Team Listing Worksheet</t>
  </si>
  <si>
    <t>Tee Sheet</t>
  </si>
  <si>
    <t>"Tee Sheet" will automatically populate according to the information entered on "Team Listing Worksheet"</t>
  </si>
  <si>
    <t>Check pairings to make sure you don't have two or more players from the same school in the same tee time.</t>
  </si>
  <si>
    <r>
      <t xml:space="preserve">Manually adjust names </t>
    </r>
    <r>
      <rPr>
        <b/>
        <sz val="10.5"/>
        <rFont val="Arial"/>
        <family val="2"/>
      </rPr>
      <t>on tee sheet only</t>
    </r>
    <r>
      <rPr>
        <sz val="10.5"/>
        <rFont val="Arial"/>
        <family val="2"/>
      </rPr>
      <t>, if there is a conflict.</t>
    </r>
  </si>
  <si>
    <t>School</t>
  </si>
  <si>
    <t>Player #</t>
  </si>
  <si>
    <t>Player Name</t>
  </si>
  <si>
    <t>Class</t>
  </si>
  <si>
    <t>Qual Score</t>
  </si>
  <si>
    <t>Team Seed #1</t>
  </si>
  <si>
    <t>Player 1</t>
  </si>
  <si>
    <t>Player 2</t>
  </si>
  <si>
    <t>Player 3</t>
  </si>
  <si>
    <t>Player 4</t>
  </si>
  <si>
    <t>Player 5</t>
  </si>
  <si>
    <t>Player 6</t>
  </si>
  <si>
    <t>Team Seed #2</t>
  </si>
  <si>
    <t>Team Seed #3</t>
  </si>
  <si>
    <t>Team Seed #4</t>
  </si>
  <si>
    <t xml:space="preserve">Team Seed #4 </t>
  </si>
  <si>
    <t>Team Seed #5</t>
  </si>
  <si>
    <t>Team Seed #6</t>
  </si>
  <si>
    <t>Team Seed #7</t>
  </si>
  <si>
    <t xml:space="preserve">Team Seed #7 </t>
  </si>
  <si>
    <t>Team Seed #8</t>
  </si>
  <si>
    <t xml:space="preserve">Team Seed #8 </t>
  </si>
  <si>
    <t xml:space="preserve">Team Seed #9 </t>
  </si>
  <si>
    <t xml:space="preserve">Team Seed #9  </t>
  </si>
  <si>
    <t xml:space="preserve">Team Seed #10 </t>
  </si>
  <si>
    <t xml:space="preserve">Team Seed #10  </t>
  </si>
  <si>
    <t>Team Seed #11</t>
  </si>
  <si>
    <t>Team Seed #12</t>
  </si>
  <si>
    <t>Team Seed #13</t>
  </si>
  <si>
    <t>Team Seed #14</t>
  </si>
  <si>
    <t>Individual School #1</t>
  </si>
  <si>
    <t>Individual #1</t>
  </si>
  <si>
    <t xml:space="preserve">NOTE:  After you've entered the last individual competitor,  </t>
  </si>
  <si>
    <t>Individual School #2</t>
  </si>
  <si>
    <t>Individual #2</t>
  </si>
  <si>
    <t xml:space="preserve">type "no player" in all remaining individual cells beneath that.  </t>
  </si>
  <si>
    <t>Individual School #3</t>
  </si>
  <si>
    <t>Individual #3</t>
  </si>
  <si>
    <t xml:space="preserve">This will help populate your "Tee Sheet".  When reviewing the </t>
  </si>
  <si>
    <t>Individual School #4</t>
  </si>
  <si>
    <t>Individual #4</t>
  </si>
  <si>
    <t>"Tee Sheet", you can adjust times as needed.</t>
  </si>
  <si>
    <t>Individual School #5</t>
  </si>
  <si>
    <t>Individual #5</t>
  </si>
  <si>
    <t>Individual School #6</t>
  </si>
  <si>
    <t>Individual #6</t>
  </si>
  <si>
    <t>Individual School #7</t>
  </si>
  <si>
    <t>Individual #7</t>
  </si>
  <si>
    <t>Individual School #8</t>
  </si>
  <si>
    <t>Individual #8</t>
  </si>
  <si>
    <t>Front</t>
  </si>
  <si>
    <t>Individuals</t>
  </si>
  <si>
    <t>Back</t>
  </si>
  <si>
    <t xml:space="preserve">The "Tee Sheet" allows for more individuals than you have.  Ignore any cells that do not have a player in it. </t>
  </si>
  <si>
    <t>Adjust start time by changing highlighted cells only.</t>
  </si>
  <si>
    <t>Total</t>
  </si>
  <si>
    <t>Name of Course</t>
  </si>
  <si>
    <t>Enter Course Par HERE</t>
  </si>
  <si>
    <t xml:space="preserve"> Par for Course</t>
  </si>
  <si>
    <t>Enter Course Yardage HERE</t>
  </si>
  <si>
    <t xml:space="preserve"> Total Yardage for Course</t>
  </si>
  <si>
    <t>Finish</t>
  </si>
  <si>
    <t xml:space="preserve"> Team </t>
  </si>
  <si>
    <t>Name</t>
  </si>
  <si>
    <t xml:space="preserve">Team </t>
  </si>
  <si>
    <r>
      <t xml:space="preserve">The pages/tabs are </t>
    </r>
    <r>
      <rPr>
        <b/>
        <sz val="11"/>
        <color theme="1"/>
        <rFont val="Calibri"/>
        <family val="2"/>
        <scheme val="minor"/>
      </rPr>
      <t xml:space="preserve">bolded.  </t>
    </r>
    <r>
      <rPr>
        <sz val="10"/>
        <rFont val="Arial"/>
      </rPr>
      <t>Please make sure you are on the correct page before proceeding with each step.</t>
    </r>
  </si>
  <si>
    <r>
      <t>1.</t>
    </r>
    <r>
      <rPr>
        <sz val="7"/>
        <color theme="1"/>
        <rFont val="Times New Roman"/>
        <family val="1"/>
      </rPr>
      <t xml:space="preserve">      </t>
    </r>
    <r>
      <rPr>
        <sz val="10"/>
        <rFont val="Arial"/>
      </rPr>
      <t>Seed Teams according to qualifying team score or season average.</t>
    </r>
  </si>
  <si>
    <r>
      <t>2.</t>
    </r>
    <r>
      <rPr>
        <sz val="7"/>
        <color theme="1"/>
        <rFont val="Times New Roman"/>
        <family val="1"/>
      </rPr>
      <t xml:space="preserve">      </t>
    </r>
    <r>
      <rPr>
        <sz val="10"/>
        <rFont val="Arial"/>
      </rPr>
      <t>Seed Players within team standing according to qualifying score or season average.</t>
    </r>
  </si>
  <si>
    <r>
      <t>3.</t>
    </r>
    <r>
      <rPr>
        <sz val="7"/>
        <color theme="1"/>
        <rFont val="Times New Roman"/>
        <family val="1"/>
      </rPr>
      <t xml:space="preserve">      </t>
    </r>
    <r>
      <rPr>
        <sz val="10"/>
        <rFont val="Arial"/>
      </rPr>
      <t>Seed individuals by qualifying score or season averages.</t>
    </r>
  </si>
  <si>
    <r>
      <t>1.</t>
    </r>
    <r>
      <rPr>
        <sz val="7"/>
        <color theme="1"/>
        <rFont val="Times New Roman"/>
        <family val="1"/>
      </rPr>
      <t xml:space="preserve">      </t>
    </r>
    <r>
      <rPr>
        <sz val="10"/>
        <rFont val="Arial"/>
      </rPr>
      <t>“Team Seed #1” – enter school name in the appropriate seed lines</t>
    </r>
  </si>
  <si>
    <r>
      <t>2.</t>
    </r>
    <r>
      <rPr>
        <sz val="7"/>
        <color theme="1"/>
        <rFont val="Times New Roman"/>
        <family val="1"/>
      </rPr>
      <t xml:space="preserve">      </t>
    </r>
    <r>
      <rPr>
        <sz val="10"/>
        <rFont val="Arial"/>
      </rPr>
      <t>“Player #1” – enter player’s name, grade, and qualifying score or average.</t>
    </r>
  </si>
  <si>
    <r>
      <t>1.</t>
    </r>
    <r>
      <rPr>
        <sz val="7"/>
        <color theme="1"/>
        <rFont val="Times New Roman"/>
        <family val="1"/>
      </rPr>
      <t xml:space="preserve">      </t>
    </r>
    <r>
      <rPr>
        <sz val="10"/>
        <rFont val="Arial"/>
      </rPr>
      <t xml:space="preserve">“Tee Sheet” will automatically populate according to the information entered on the “Team Listing Worksheet.”  Check pairings to make sure you don’t have two or more players from the same school in the same tee time.  Manually adjust names </t>
    </r>
    <r>
      <rPr>
        <b/>
        <sz val="11"/>
        <color theme="1"/>
        <rFont val="Calibri"/>
        <family val="2"/>
        <scheme val="minor"/>
      </rPr>
      <t>on tee sheet only</t>
    </r>
    <r>
      <rPr>
        <sz val="10"/>
        <rFont val="Arial"/>
      </rPr>
      <t xml:space="preserve"> if there is a conflict.</t>
    </r>
  </si>
  <si>
    <r>
      <t>2.</t>
    </r>
    <r>
      <rPr>
        <sz val="7"/>
        <color theme="1"/>
        <rFont val="Times New Roman"/>
        <family val="1"/>
      </rPr>
      <t xml:space="preserve">      </t>
    </r>
    <r>
      <rPr>
        <sz val="10"/>
        <rFont val="Arial"/>
      </rPr>
      <t>Use the tee times created to in the workbook to populate the pairings/tee times in iWanamaker.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</si>
</sst>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h]:mm"/>
  </numFmts>
  <fonts count="17" x14ac:knownFonts="1">
    <font>
      <sz val="10"/>
      <name val="Arial"/>
    </font>
    <font>
      <sz val="12"/>
      <name val="Times New Roman"/>
      <family val="1"/>
    </font>
    <font>
      <u/>
      <sz val="12"/>
      <name val="Times New Roman"/>
      <family val="1"/>
    </font>
    <font>
      <sz val="9"/>
      <name val="Times New Roman"/>
      <family val="1"/>
    </font>
    <font>
      <b/>
      <u/>
      <sz val="9"/>
      <name val="Times New Roman"/>
      <family val="1"/>
    </font>
    <font>
      <b/>
      <sz val="14"/>
      <name val="Times New Roman"/>
      <family val="1"/>
    </font>
    <font>
      <sz val="10"/>
      <name val="Times New Roman"/>
      <family val="1"/>
    </font>
    <font>
      <b/>
      <sz val="10"/>
      <name val="Times New Roman"/>
      <family val="1"/>
    </font>
    <font>
      <b/>
      <sz val="12"/>
      <name val="Times New Roman"/>
      <family val="1"/>
    </font>
    <font>
      <b/>
      <sz val="11"/>
      <name val="Times New Roman"/>
      <family val="1"/>
    </font>
    <font>
      <sz val="8"/>
      <name val="Arial"/>
      <family val="2"/>
    </font>
    <font>
      <sz val="10.5"/>
      <name val="Arial"/>
      <family val="2"/>
    </font>
    <font>
      <b/>
      <sz val="10.5"/>
      <name val="Arial"/>
      <family val="2"/>
    </font>
    <font>
      <sz val="12"/>
      <name val="Arial"/>
      <family val="2"/>
    </font>
    <font>
      <b/>
      <i/>
      <sz val="10"/>
      <name val="Times New Roman"/>
      <family val="1"/>
    </font>
    <font>
      <b/>
      <sz val="11"/>
      <color theme="1"/>
      <name val="Calibri"/>
      <family val="2"/>
      <scheme val="minor"/>
    </font>
    <font>
      <sz val="7"/>
      <color theme="1"/>
      <name val="Times New Roman"/>
      <family val="1"/>
    </font>
  </fonts>
  <fills count="5">
    <fill>
      <patternFill patternType="none"/>
    </fill>
    <fill>
      <patternFill patternType="gray125"/>
    </fill>
    <fill>
      <patternFill patternType="solid">
        <fgColor indexed="42"/>
        <bgColor indexed="64"/>
      </patternFill>
    </fill>
    <fill>
      <patternFill patternType="solid">
        <fgColor rgb="FFCCFFCC"/>
        <bgColor indexed="64"/>
      </patternFill>
    </fill>
    <fill>
      <patternFill patternType="solid">
        <fgColor rgb="FFFFFF00"/>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double">
        <color indexed="64"/>
      </left>
      <right style="thin">
        <color indexed="64"/>
      </right>
      <top style="double">
        <color indexed="64"/>
      </top>
      <bottom/>
      <diagonal/>
    </border>
    <border>
      <left style="thin">
        <color indexed="64"/>
      </left>
      <right style="thin">
        <color indexed="64"/>
      </right>
      <top style="double">
        <color indexed="64"/>
      </top>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thin">
        <color indexed="64"/>
      </right>
      <top style="thin">
        <color indexed="64"/>
      </top>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right/>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right/>
      <top style="double">
        <color indexed="64"/>
      </top>
      <bottom/>
      <diagonal/>
    </border>
  </borders>
  <cellStyleXfs count="1">
    <xf numFmtId="0" fontId="0" fillId="0" borderId="0"/>
  </cellStyleXfs>
  <cellXfs count="118">
    <xf numFmtId="0" fontId="0" fillId="0" borderId="0" xfId="0"/>
    <xf numFmtId="0" fontId="1" fillId="0" borderId="0" xfId="0" applyFont="1"/>
    <xf numFmtId="0" fontId="3" fillId="0" borderId="0" xfId="0" applyFont="1" applyFill="1"/>
    <xf numFmtId="0" fontId="3" fillId="0" borderId="1" xfId="0" applyFont="1" applyFill="1" applyBorder="1" applyAlignment="1">
      <alignment horizontal="center"/>
    </xf>
    <xf numFmtId="20" fontId="3" fillId="0" borderId="1" xfId="0" applyNumberFormat="1" applyFont="1" applyFill="1" applyBorder="1" applyAlignment="1">
      <alignment horizontal="center"/>
    </xf>
    <xf numFmtId="0" fontId="3" fillId="0" borderId="0" xfId="0" applyFont="1" applyFill="1" applyBorder="1"/>
    <xf numFmtId="20" fontId="3" fillId="0" borderId="0" xfId="0" applyNumberFormat="1" applyFont="1" applyFill="1" applyBorder="1" applyAlignment="1">
      <alignment horizontal="center"/>
    </xf>
    <xf numFmtId="0" fontId="3" fillId="0" borderId="0" xfId="0" applyFont="1" applyFill="1" applyBorder="1" applyAlignment="1">
      <alignment horizontal="center"/>
    </xf>
    <xf numFmtId="0" fontId="3" fillId="0" borderId="0" xfId="0" applyFont="1" applyFill="1" applyAlignment="1">
      <alignment horizontal="center"/>
    </xf>
    <xf numFmtId="20" fontId="3" fillId="0" borderId="2" xfId="0" applyNumberFormat="1" applyFont="1" applyFill="1" applyBorder="1" applyAlignment="1">
      <alignment horizontal="center"/>
    </xf>
    <xf numFmtId="0" fontId="6" fillId="0" borderId="0" xfId="0" applyFont="1" applyAlignment="1">
      <alignment horizontal="center"/>
    </xf>
    <xf numFmtId="0" fontId="6" fillId="0" borderId="0" xfId="0" applyFont="1"/>
    <xf numFmtId="0" fontId="6" fillId="0" borderId="0" xfId="0" applyFont="1" applyAlignment="1">
      <alignment textRotation="180"/>
    </xf>
    <xf numFmtId="0" fontId="7" fillId="0" borderId="0" xfId="0" applyFont="1"/>
    <xf numFmtId="0" fontId="8" fillId="2" borderId="3" xfId="0" applyFont="1" applyFill="1" applyBorder="1" applyAlignment="1">
      <alignment horizontal="center" vertical="center"/>
    </xf>
    <xf numFmtId="0" fontId="8" fillId="2" borderId="4" xfId="0" applyFont="1" applyFill="1" applyBorder="1" applyAlignment="1">
      <alignment vertical="center"/>
    </xf>
    <xf numFmtId="0" fontId="1" fillId="2" borderId="5" xfId="0" applyFont="1" applyFill="1" applyBorder="1" applyAlignment="1">
      <alignment horizontal="center"/>
    </xf>
    <xf numFmtId="0" fontId="1" fillId="2" borderId="6" xfId="0" applyFont="1" applyFill="1" applyBorder="1"/>
    <xf numFmtId="0" fontId="1" fillId="2" borderId="7" xfId="0" applyFont="1" applyFill="1" applyBorder="1" applyAlignment="1">
      <alignment horizontal="center"/>
    </xf>
    <xf numFmtId="0" fontId="1" fillId="2" borderId="8" xfId="0" applyFont="1" applyFill="1" applyBorder="1" applyAlignment="1">
      <alignment horizontal="center"/>
    </xf>
    <xf numFmtId="0" fontId="1" fillId="2" borderId="1" xfId="0" applyFont="1" applyFill="1" applyBorder="1"/>
    <xf numFmtId="0" fontId="1" fillId="2" borderId="9" xfId="0" applyFont="1" applyFill="1" applyBorder="1" applyAlignment="1">
      <alignment horizontal="center"/>
    </xf>
    <xf numFmtId="0" fontId="9" fillId="2" borderId="10" xfId="0" applyFont="1" applyFill="1" applyBorder="1" applyAlignment="1">
      <alignment vertical="center"/>
    </xf>
    <xf numFmtId="0" fontId="9" fillId="2" borderId="11" xfId="0" applyFont="1" applyFill="1" applyBorder="1" applyAlignment="1">
      <alignment horizontal="center" vertical="center"/>
    </xf>
    <xf numFmtId="0" fontId="6" fillId="2" borderId="1" xfId="0" applyFont="1" applyFill="1" applyBorder="1"/>
    <xf numFmtId="0" fontId="6" fillId="2" borderId="12" xfId="0" applyFont="1" applyFill="1" applyBorder="1" applyAlignment="1">
      <alignment horizontal="left"/>
    </xf>
    <xf numFmtId="0" fontId="6" fillId="2" borderId="13" xfId="0" applyFont="1" applyFill="1" applyBorder="1" applyAlignment="1">
      <alignment horizontal="left"/>
    </xf>
    <xf numFmtId="0" fontId="1" fillId="0" borderId="0" xfId="0" applyFont="1" applyFill="1"/>
    <xf numFmtId="0" fontId="1" fillId="0" borderId="0" xfId="0" applyFont="1" applyFill="1" applyAlignment="1">
      <alignment horizontal="center"/>
    </xf>
    <xf numFmtId="0" fontId="2" fillId="0" borderId="0" xfId="0" applyFont="1" applyFill="1"/>
    <xf numFmtId="0" fontId="2" fillId="0" borderId="0" xfId="0" applyFont="1" applyFill="1" applyAlignment="1">
      <alignment horizontal="center"/>
    </xf>
    <xf numFmtId="0" fontId="1" fillId="0" borderId="6" xfId="0" applyFont="1" applyFill="1" applyBorder="1" applyAlignment="1">
      <alignment horizontal="center"/>
    </xf>
    <xf numFmtId="0" fontId="1" fillId="0" borderId="7" xfId="0" applyFont="1" applyFill="1" applyBorder="1" applyAlignment="1">
      <alignment horizontal="center"/>
    </xf>
    <xf numFmtId="0" fontId="1" fillId="0" borderId="1" xfId="0" applyFont="1" applyFill="1" applyBorder="1" applyAlignment="1">
      <alignment horizontal="center"/>
    </xf>
    <xf numFmtId="0" fontId="1" fillId="0" borderId="9" xfId="0" applyFont="1" applyFill="1" applyBorder="1" applyAlignment="1">
      <alignment horizontal="center"/>
    </xf>
    <xf numFmtId="0" fontId="1" fillId="0" borderId="14" xfId="0" applyFont="1" applyFill="1" applyBorder="1" applyAlignment="1">
      <alignment horizontal="center"/>
    </xf>
    <xf numFmtId="0" fontId="1" fillId="0" borderId="15" xfId="0" applyFont="1" applyFill="1" applyBorder="1" applyAlignment="1">
      <alignment horizontal="center"/>
    </xf>
    <xf numFmtId="0" fontId="8" fillId="2" borderId="11" xfId="0" applyFont="1" applyFill="1" applyBorder="1" applyAlignment="1">
      <alignment horizontal="center" vertical="center"/>
    </xf>
    <xf numFmtId="0" fontId="1" fillId="2" borderId="16" xfId="0" applyFont="1" applyFill="1" applyBorder="1" applyAlignment="1">
      <alignment horizontal="center"/>
    </xf>
    <xf numFmtId="0" fontId="1" fillId="2" borderId="14" xfId="0" applyFont="1" applyFill="1" applyBorder="1"/>
    <xf numFmtId="0" fontId="1" fillId="2" borderId="15" xfId="0" applyFont="1" applyFill="1" applyBorder="1" applyAlignment="1">
      <alignment horizontal="center"/>
    </xf>
    <xf numFmtId="0" fontId="9" fillId="2" borderId="17" xfId="0" applyFont="1" applyFill="1" applyBorder="1" applyAlignment="1">
      <alignment horizontal="center" vertical="center"/>
    </xf>
    <xf numFmtId="0" fontId="6" fillId="2" borderId="9" xfId="0" applyFont="1" applyFill="1" applyBorder="1" applyAlignment="1">
      <alignment horizontal="center"/>
    </xf>
    <xf numFmtId="0" fontId="6" fillId="2" borderId="5" xfId="0" applyFont="1" applyFill="1" applyBorder="1" applyAlignment="1">
      <alignment horizontal="center"/>
    </xf>
    <xf numFmtId="0" fontId="6" fillId="2" borderId="6" xfId="0" applyFont="1" applyFill="1" applyBorder="1"/>
    <xf numFmtId="0" fontId="6" fillId="2" borderId="7" xfId="0" applyFont="1" applyFill="1" applyBorder="1" applyAlignment="1">
      <alignment horizontal="center"/>
    </xf>
    <xf numFmtId="0" fontId="6" fillId="2" borderId="18" xfId="0" applyFont="1" applyFill="1" applyBorder="1" applyAlignment="1">
      <alignment horizontal="left"/>
    </xf>
    <xf numFmtId="0" fontId="6" fillId="2" borderId="19" xfId="0" applyFont="1" applyFill="1" applyBorder="1" applyAlignment="1">
      <alignment horizontal="left"/>
    </xf>
    <xf numFmtId="0" fontId="13" fillId="0" borderId="20" xfId="0" applyFont="1" applyFill="1" applyBorder="1" applyProtection="1">
      <protection locked="0"/>
    </xf>
    <xf numFmtId="0" fontId="1" fillId="0" borderId="21" xfId="0" applyFont="1" applyFill="1" applyBorder="1" applyProtection="1">
      <protection locked="0"/>
    </xf>
    <xf numFmtId="0" fontId="1" fillId="0" borderId="22" xfId="0" applyFont="1" applyFill="1" applyBorder="1" applyProtection="1">
      <protection locked="0"/>
    </xf>
    <xf numFmtId="0" fontId="13" fillId="0" borderId="23" xfId="0" applyFont="1" applyFill="1" applyBorder="1" applyProtection="1">
      <protection locked="0"/>
    </xf>
    <xf numFmtId="0" fontId="1" fillId="0" borderId="0" xfId="0" applyFont="1" applyFill="1" applyBorder="1" applyProtection="1">
      <protection locked="0"/>
    </xf>
    <xf numFmtId="0" fontId="1" fillId="0" borderId="24" xfId="0" applyFont="1" applyFill="1" applyBorder="1" applyProtection="1">
      <protection locked="0"/>
    </xf>
    <xf numFmtId="0" fontId="13" fillId="0" borderId="25" xfId="0" applyFont="1" applyFill="1" applyBorder="1" applyProtection="1">
      <protection locked="0"/>
    </xf>
    <xf numFmtId="0" fontId="1" fillId="0" borderId="26" xfId="0" applyFont="1" applyFill="1" applyBorder="1" applyProtection="1">
      <protection locked="0"/>
    </xf>
    <xf numFmtId="0" fontId="1" fillId="0" borderId="27" xfId="0" applyFont="1" applyFill="1" applyBorder="1" applyProtection="1">
      <protection locked="0"/>
    </xf>
    <xf numFmtId="0" fontId="3" fillId="0" borderId="21" xfId="0" applyFont="1" applyFill="1" applyBorder="1" applyAlignment="1">
      <alignment horizontal="center"/>
    </xf>
    <xf numFmtId="0" fontId="3" fillId="0" borderId="21" xfId="0" applyFont="1" applyFill="1" applyBorder="1"/>
    <xf numFmtId="0" fontId="3" fillId="0" borderId="22" xfId="0" applyFont="1" applyFill="1" applyBorder="1"/>
    <xf numFmtId="0" fontId="3" fillId="0" borderId="24" xfId="0" applyFont="1" applyFill="1" applyBorder="1"/>
    <xf numFmtId="0" fontId="3" fillId="0" borderId="26" xfId="0" applyFont="1" applyFill="1" applyBorder="1" applyAlignment="1">
      <alignment horizontal="center"/>
    </xf>
    <xf numFmtId="0" fontId="3" fillId="0" borderId="26" xfId="0" applyFont="1" applyFill="1" applyBorder="1"/>
    <xf numFmtId="0" fontId="3" fillId="0" borderId="27" xfId="0" applyFont="1" applyFill="1" applyBorder="1"/>
    <xf numFmtId="0" fontId="6" fillId="2" borderId="8" xfId="0" applyFont="1" applyFill="1" applyBorder="1" applyAlignment="1">
      <alignment horizontal="center"/>
    </xf>
    <xf numFmtId="0" fontId="6" fillId="2" borderId="16" xfId="0" applyFont="1" applyFill="1" applyBorder="1" applyAlignment="1">
      <alignment horizontal="center"/>
    </xf>
    <xf numFmtId="0" fontId="1" fillId="0" borderId="28" xfId="0" applyFont="1" applyFill="1" applyBorder="1" applyAlignment="1">
      <alignment horizontal="center"/>
    </xf>
    <xf numFmtId="0" fontId="1" fillId="0" borderId="29" xfId="0" applyFont="1" applyFill="1" applyBorder="1" applyAlignment="1">
      <alignment horizontal="center"/>
    </xf>
    <xf numFmtId="0" fontId="6" fillId="2" borderId="14" xfId="0" applyFont="1" applyFill="1" applyBorder="1"/>
    <xf numFmtId="0" fontId="6" fillId="2" borderId="30" xfId="0" applyFont="1" applyFill="1" applyBorder="1" applyAlignment="1">
      <alignment horizontal="left"/>
    </xf>
    <xf numFmtId="0" fontId="6" fillId="2" borderId="31" xfId="0" applyFont="1" applyFill="1" applyBorder="1" applyAlignment="1">
      <alignment horizontal="left"/>
    </xf>
    <xf numFmtId="0" fontId="6" fillId="2" borderId="15" xfId="0" applyFont="1" applyFill="1" applyBorder="1" applyAlignment="1">
      <alignment horizontal="center"/>
    </xf>
    <xf numFmtId="0" fontId="1" fillId="0" borderId="5" xfId="0" applyFont="1" applyFill="1" applyBorder="1" applyAlignment="1">
      <alignment shrinkToFit="1"/>
    </xf>
    <xf numFmtId="0" fontId="1" fillId="0" borderId="6" xfId="0" applyFont="1" applyFill="1" applyBorder="1" applyAlignment="1">
      <alignment horizontal="center" shrinkToFit="1"/>
    </xf>
    <xf numFmtId="0" fontId="1" fillId="0" borderId="6" xfId="0" applyFont="1" applyFill="1" applyBorder="1" applyAlignment="1">
      <alignment shrinkToFit="1"/>
    </xf>
    <xf numFmtId="0" fontId="1" fillId="0" borderId="8" xfId="0" applyFont="1" applyFill="1" applyBorder="1" applyAlignment="1">
      <alignment shrinkToFit="1"/>
    </xf>
    <xf numFmtId="0" fontId="1" fillId="0" borderId="1" xfId="0" applyFont="1" applyFill="1" applyBorder="1" applyAlignment="1">
      <alignment horizontal="center" shrinkToFit="1"/>
    </xf>
    <xf numFmtId="0" fontId="1" fillId="0" borderId="1" xfId="0" applyFont="1" applyFill="1" applyBorder="1" applyAlignment="1">
      <alignment shrinkToFit="1"/>
    </xf>
    <xf numFmtId="0" fontId="1" fillId="0" borderId="16" xfId="0" applyFont="1" applyFill="1" applyBorder="1" applyAlignment="1">
      <alignment shrinkToFit="1"/>
    </xf>
    <xf numFmtId="0" fontId="1" fillId="0" borderId="14" xfId="0" applyFont="1" applyFill="1" applyBorder="1" applyAlignment="1">
      <alignment horizontal="center" shrinkToFit="1"/>
    </xf>
    <xf numFmtId="0" fontId="1" fillId="0" borderId="14" xfId="0" applyFont="1" applyFill="1" applyBorder="1" applyAlignment="1">
      <alignment shrinkToFit="1"/>
    </xf>
    <xf numFmtId="0" fontId="1" fillId="0" borderId="32" xfId="0" applyFont="1" applyFill="1" applyBorder="1" applyAlignment="1">
      <alignment shrinkToFit="1"/>
    </xf>
    <xf numFmtId="0" fontId="1" fillId="0" borderId="28" xfId="0" applyFont="1" applyFill="1" applyBorder="1" applyAlignment="1">
      <alignment horizontal="center" shrinkToFit="1"/>
    </xf>
    <xf numFmtId="0" fontId="1" fillId="0" borderId="28" xfId="0" applyFont="1" applyFill="1" applyBorder="1" applyAlignment="1">
      <alignment shrinkToFit="1"/>
    </xf>
    <xf numFmtId="0" fontId="4" fillId="0" borderId="1" xfId="0" applyFont="1" applyFill="1" applyBorder="1" applyAlignment="1">
      <alignment shrinkToFit="1"/>
    </xf>
    <xf numFmtId="0" fontId="3" fillId="0" borderId="1" xfId="0" applyFont="1" applyFill="1" applyBorder="1" applyAlignment="1">
      <alignment shrinkToFit="1"/>
    </xf>
    <xf numFmtId="0" fontId="3" fillId="0" borderId="0" xfId="0" applyFont="1" applyFill="1" applyAlignment="1">
      <alignment shrinkToFit="1"/>
    </xf>
    <xf numFmtId="0" fontId="3" fillId="0" borderId="0" xfId="0" applyFont="1" applyFill="1" applyBorder="1" applyAlignment="1">
      <alignment shrinkToFit="1"/>
    </xf>
    <xf numFmtId="0" fontId="6" fillId="3" borderId="33" xfId="0" applyFont="1" applyFill="1" applyBorder="1" applyAlignment="1">
      <alignment horizontal="center"/>
    </xf>
    <xf numFmtId="0" fontId="0" fillId="3" borderId="34" xfId="0" applyFill="1" applyBorder="1" applyAlignment="1">
      <alignment horizontal="center" vertical="center"/>
    </xf>
    <xf numFmtId="0" fontId="6" fillId="3" borderId="35" xfId="0" applyFont="1" applyFill="1" applyBorder="1" applyAlignment="1">
      <alignment horizontal="center"/>
    </xf>
    <xf numFmtId="0" fontId="7" fillId="3" borderId="36" xfId="0" applyFont="1" applyFill="1" applyBorder="1" applyAlignment="1">
      <alignment horizontal="center"/>
    </xf>
    <xf numFmtId="0" fontId="6" fillId="3" borderId="37" xfId="0" applyFont="1" applyFill="1" applyBorder="1" applyAlignment="1">
      <alignment horizontal="center"/>
    </xf>
    <xf numFmtId="0" fontId="7" fillId="3" borderId="38" xfId="0" applyFont="1" applyFill="1" applyBorder="1" applyAlignment="1">
      <alignment horizontal="center"/>
    </xf>
    <xf numFmtId="0" fontId="14" fillId="3" borderId="0" xfId="0" applyFont="1" applyFill="1" applyBorder="1" applyAlignment="1" applyProtection="1">
      <alignment horizontal="center"/>
      <protection locked="0"/>
    </xf>
    <xf numFmtId="0" fontId="14" fillId="3" borderId="39" xfId="0" applyFont="1" applyFill="1" applyBorder="1" applyAlignment="1" applyProtection="1">
      <alignment horizontal="center"/>
      <protection locked="0"/>
    </xf>
    <xf numFmtId="164" fontId="1" fillId="0" borderId="0" xfId="0" applyNumberFormat="1" applyFont="1"/>
    <xf numFmtId="165" fontId="11" fillId="0" borderId="20" xfId="0" applyNumberFormat="1" applyFont="1" applyBorder="1" applyProtection="1"/>
    <xf numFmtId="165" fontId="11" fillId="0" borderId="23" xfId="0" applyNumberFormat="1" applyFont="1" applyBorder="1" applyProtection="1"/>
    <xf numFmtId="165" fontId="12" fillId="0" borderId="25" xfId="0" applyNumberFormat="1" applyFont="1" applyFill="1" applyBorder="1" applyAlignment="1" applyProtection="1">
      <alignment horizontal="left"/>
    </xf>
    <xf numFmtId="165" fontId="3" fillId="0" borderId="1" xfId="0" applyNumberFormat="1" applyFont="1" applyFill="1" applyBorder="1" applyAlignment="1">
      <alignment horizontal="center"/>
    </xf>
    <xf numFmtId="165" fontId="3" fillId="0" borderId="0" xfId="0" applyNumberFormat="1" applyFont="1" applyFill="1" applyAlignment="1">
      <alignment horizontal="center"/>
    </xf>
    <xf numFmtId="165" fontId="3" fillId="0" borderId="2" xfId="0" applyNumberFormat="1" applyFont="1" applyFill="1" applyBorder="1" applyAlignment="1">
      <alignment horizontal="center"/>
    </xf>
    <xf numFmtId="165" fontId="3" fillId="0" borderId="0" xfId="0" applyNumberFormat="1" applyFont="1" applyFill="1" applyBorder="1" applyAlignment="1">
      <alignment horizontal="center"/>
    </xf>
    <xf numFmtId="165" fontId="3" fillId="4" borderId="1" xfId="0" applyNumberFormat="1" applyFont="1" applyFill="1" applyBorder="1" applyAlignment="1">
      <alignment horizontal="center"/>
    </xf>
    <xf numFmtId="0" fontId="9" fillId="2" borderId="40" xfId="0" applyFont="1" applyFill="1" applyBorder="1" applyAlignment="1">
      <alignment horizontal="left" vertical="center"/>
    </xf>
    <xf numFmtId="0" fontId="9" fillId="2" borderId="41" xfId="0" applyFont="1" applyFill="1" applyBorder="1" applyAlignment="1">
      <alignment horizontal="left" vertical="center"/>
    </xf>
    <xf numFmtId="0" fontId="5" fillId="3" borderId="42" xfId="0" applyFont="1" applyFill="1" applyBorder="1" applyAlignment="1" applyProtection="1">
      <alignment horizontal="center" vertical="center"/>
      <protection locked="0"/>
    </xf>
    <xf numFmtId="0" fontId="7" fillId="3" borderId="0" xfId="0" applyFont="1" applyFill="1" applyBorder="1" applyAlignment="1">
      <alignment horizontal="left"/>
    </xf>
    <xf numFmtId="0" fontId="7" fillId="3" borderId="39" xfId="0" applyFont="1" applyFill="1" applyBorder="1" applyAlignment="1">
      <alignment horizontal="left"/>
    </xf>
    <xf numFmtId="0" fontId="3" fillId="0" borderId="1" xfId="0" applyFont="1" applyFill="1" applyBorder="1"/>
    <xf numFmtId="0" fontId="4" fillId="0" borderId="0" xfId="0" applyFont="1" applyFill="1" applyBorder="1" applyAlignment="1">
      <alignment shrinkToFit="1"/>
    </xf>
    <xf numFmtId="0" fontId="15" fillId="0" borderId="0" xfId="0" applyFont="1"/>
    <xf numFmtId="0" fontId="0" fillId="0" borderId="0" xfId="0" applyAlignment="1">
      <alignment horizontal="left" vertical="center"/>
    </xf>
    <xf numFmtId="0" fontId="0" fillId="0" borderId="0" xfId="0" applyAlignment="1">
      <alignment horizontal="left" vertical="center" indent="5"/>
    </xf>
    <xf numFmtId="0" fontId="15" fillId="0" borderId="0" xfId="0" applyFont="1" applyAlignment="1">
      <alignment horizontal="left" vertical="center"/>
    </xf>
    <xf numFmtId="0" fontId="0" fillId="0" borderId="0" xfId="0" applyAlignment="1">
      <alignment horizontal="left" vertical="center" wrapText="1"/>
    </xf>
    <xf numFmtId="0" fontId="0" fillId="0" borderId="0" xfId="0" applyAlignment="1">
      <alignment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BCDE50-16CC-4DAC-9755-92670867AC5B}">
  <dimension ref="A1:O18"/>
  <sheetViews>
    <sheetView workbookViewId="0">
      <selection activeCell="J37" sqref="J37"/>
    </sheetView>
  </sheetViews>
  <sheetFormatPr defaultRowHeight="12.7" x14ac:dyDescent="0.4"/>
  <sheetData>
    <row r="1" spans="1:1" ht="14.35" x14ac:dyDescent="0.5">
      <c r="A1" s="112" t="s">
        <v>0</v>
      </c>
    </row>
    <row r="3" spans="1:1" ht="14.35" x14ac:dyDescent="0.5">
      <c r="A3" t="s">
        <v>72</v>
      </c>
    </row>
    <row r="5" spans="1:1" ht="14.35" x14ac:dyDescent="0.5">
      <c r="A5" s="112" t="s">
        <v>1</v>
      </c>
    </row>
    <row r="6" spans="1:1" x14ac:dyDescent="0.4">
      <c r="A6" s="113" t="s">
        <v>73</v>
      </c>
    </row>
    <row r="7" spans="1:1" x14ac:dyDescent="0.4">
      <c r="A7" s="113" t="s">
        <v>74</v>
      </c>
    </row>
    <row r="8" spans="1:1" x14ac:dyDescent="0.4">
      <c r="A8" s="113" t="s">
        <v>75</v>
      </c>
    </row>
    <row r="10" spans="1:1" x14ac:dyDescent="0.4">
      <c r="A10" s="114"/>
    </row>
    <row r="11" spans="1:1" ht="14.35" x14ac:dyDescent="0.4">
      <c r="A11" s="115" t="s">
        <v>2</v>
      </c>
    </row>
    <row r="12" spans="1:1" x14ac:dyDescent="0.4">
      <c r="A12" s="113" t="s">
        <v>76</v>
      </c>
    </row>
    <row r="13" spans="1:1" x14ac:dyDescent="0.4">
      <c r="A13" s="113" t="s">
        <v>77</v>
      </c>
    </row>
    <row r="16" spans="1:1" ht="14.35" x14ac:dyDescent="0.5">
      <c r="A16" s="112" t="s">
        <v>3</v>
      </c>
    </row>
    <row r="17" spans="1:15" x14ac:dyDescent="0.4">
      <c r="A17" s="116" t="s">
        <v>78</v>
      </c>
      <c r="B17" s="116"/>
      <c r="C17" s="116"/>
      <c r="D17" s="116"/>
      <c r="E17" s="116"/>
      <c r="F17" s="116"/>
      <c r="G17" s="116"/>
      <c r="H17" s="116"/>
      <c r="I17" s="116"/>
      <c r="J17" s="116"/>
      <c r="K17" s="116"/>
      <c r="L17" s="116"/>
      <c r="M17" s="117"/>
      <c r="N17" s="117"/>
      <c r="O17" s="117"/>
    </row>
    <row r="18" spans="1:15" x14ac:dyDescent="0.4">
      <c r="A18" s="113" t="s">
        <v>79</v>
      </c>
    </row>
  </sheetData>
  <mergeCells count="1">
    <mergeCell ref="A17:L1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M108"/>
  <sheetViews>
    <sheetView tabSelected="1" workbookViewId="0">
      <selection activeCell="H17" sqref="H17"/>
    </sheetView>
  </sheetViews>
  <sheetFormatPr defaultColWidth="9.1171875" defaultRowHeight="15.35" x14ac:dyDescent="0.5"/>
  <cols>
    <col min="1" max="1" width="25.41015625" style="27" customWidth="1"/>
    <col min="2" max="2" width="8" style="28" customWidth="1"/>
    <col min="3" max="3" width="31.87890625" style="27" customWidth="1"/>
    <col min="4" max="4" width="5.41015625" style="28" customWidth="1"/>
    <col min="5" max="5" width="11.5859375" style="28" customWidth="1"/>
    <col min="6" max="16384" width="9.1171875" style="27"/>
  </cols>
  <sheetData>
    <row r="1" spans="1:5" x14ac:dyDescent="0.5">
      <c r="A1" s="27" t="s">
        <v>7</v>
      </c>
      <c r="B1" s="28" t="s">
        <v>8</v>
      </c>
      <c r="C1" s="27" t="s">
        <v>9</v>
      </c>
      <c r="D1" s="28" t="s">
        <v>10</v>
      </c>
      <c r="E1" s="28" t="s">
        <v>11</v>
      </c>
    </row>
    <row r="2" spans="1:5" ht="15.7" thickBot="1" x14ac:dyDescent="0.55000000000000004">
      <c r="C2" s="29"/>
      <c r="D2" s="30"/>
      <c r="E2" s="30"/>
    </row>
    <row r="3" spans="1:5" ht="15.7" thickTop="1" x14ac:dyDescent="0.5">
      <c r="A3" s="72" t="s">
        <v>12</v>
      </c>
      <c r="B3" s="73">
        <v>1</v>
      </c>
      <c r="C3" s="74" t="s">
        <v>13</v>
      </c>
      <c r="D3" s="31"/>
      <c r="E3" s="32"/>
    </row>
    <row r="4" spans="1:5" x14ac:dyDescent="0.5">
      <c r="A4" s="75" t="s">
        <v>12</v>
      </c>
      <c r="B4" s="76">
        <v>2</v>
      </c>
      <c r="C4" s="77" t="s">
        <v>14</v>
      </c>
      <c r="D4" s="33"/>
      <c r="E4" s="34"/>
    </row>
    <row r="5" spans="1:5" x14ac:dyDescent="0.5">
      <c r="A5" s="75" t="s">
        <v>12</v>
      </c>
      <c r="B5" s="76">
        <v>3</v>
      </c>
      <c r="C5" s="77" t="s">
        <v>15</v>
      </c>
      <c r="D5" s="33"/>
      <c r="E5" s="34"/>
    </row>
    <row r="6" spans="1:5" x14ac:dyDescent="0.5">
      <c r="A6" s="75" t="s">
        <v>12</v>
      </c>
      <c r="B6" s="76">
        <v>4</v>
      </c>
      <c r="C6" s="77" t="s">
        <v>16</v>
      </c>
      <c r="D6" s="33"/>
      <c r="E6" s="34"/>
    </row>
    <row r="7" spans="1:5" x14ac:dyDescent="0.5">
      <c r="A7" s="75" t="s">
        <v>12</v>
      </c>
      <c r="B7" s="76">
        <v>5</v>
      </c>
      <c r="C7" s="77" t="s">
        <v>17</v>
      </c>
      <c r="D7" s="33"/>
      <c r="E7" s="34"/>
    </row>
    <row r="8" spans="1:5" ht="15.7" thickBot="1" x14ac:dyDescent="0.55000000000000004">
      <c r="A8" s="78" t="s">
        <v>12</v>
      </c>
      <c r="B8" s="79">
        <v>6</v>
      </c>
      <c r="C8" s="80" t="s">
        <v>18</v>
      </c>
      <c r="D8" s="35"/>
      <c r="E8" s="36"/>
    </row>
    <row r="9" spans="1:5" ht="15.7" thickTop="1" x14ac:dyDescent="0.5">
      <c r="A9" s="72" t="s">
        <v>19</v>
      </c>
      <c r="B9" s="73">
        <v>1</v>
      </c>
      <c r="C9" s="74" t="s">
        <v>13</v>
      </c>
      <c r="D9" s="31"/>
      <c r="E9" s="32"/>
    </row>
    <row r="10" spans="1:5" x14ac:dyDescent="0.5">
      <c r="A10" s="75" t="s">
        <v>19</v>
      </c>
      <c r="B10" s="76">
        <v>2</v>
      </c>
      <c r="C10" s="77" t="s">
        <v>14</v>
      </c>
      <c r="D10" s="33"/>
      <c r="E10" s="34"/>
    </row>
    <row r="11" spans="1:5" x14ac:dyDescent="0.5">
      <c r="A11" s="75" t="s">
        <v>19</v>
      </c>
      <c r="B11" s="76">
        <v>3</v>
      </c>
      <c r="C11" s="77" t="s">
        <v>15</v>
      </c>
      <c r="D11" s="33"/>
      <c r="E11" s="34"/>
    </row>
    <row r="12" spans="1:5" x14ac:dyDescent="0.5">
      <c r="A12" s="75" t="s">
        <v>19</v>
      </c>
      <c r="B12" s="76">
        <v>4</v>
      </c>
      <c r="C12" s="77" t="s">
        <v>16</v>
      </c>
      <c r="D12" s="33"/>
      <c r="E12" s="34"/>
    </row>
    <row r="13" spans="1:5" x14ac:dyDescent="0.5">
      <c r="A13" s="75" t="s">
        <v>19</v>
      </c>
      <c r="B13" s="76">
        <v>5</v>
      </c>
      <c r="C13" s="77" t="s">
        <v>17</v>
      </c>
      <c r="D13" s="33"/>
      <c r="E13" s="34"/>
    </row>
    <row r="14" spans="1:5" ht="15.7" thickBot="1" x14ac:dyDescent="0.55000000000000004">
      <c r="A14" s="78" t="s">
        <v>19</v>
      </c>
      <c r="B14" s="79">
        <v>6</v>
      </c>
      <c r="C14" s="80" t="s">
        <v>18</v>
      </c>
      <c r="D14" s="35"/>
      <c r="E14" s="36"/>
    </row>
    <row r="15" spans="1:5" ht="15.7" thickTop="1" x14ac:dyDescent="0.5">
      <c r="A15" s="72" t="s">
        <v>20</v>
      </c>
      <c r="B15" s="73">
        <v>1</v>
      </c>
      <c r="C15" s="74" t="s">
        <v>13</v>
      </c>
      <c r="D15" s="31"/>
      <c r="E15" s="32"/>
    </row>
    <row r="16" spans="1:5" x14ac:dyDescent="0.5">
      <c r="A16" s="75" t="s">
        <v>20</v>
      </c>
      <c r="B16" s="76">
        <v>2</v>
      </c>
      <c r="C16" s="77" t="s">
        <v>14</v>
      </c>
      <c r="D16" s="33"/>
      <c r="E16" s="34"/>
    </row>
    <row r="17" spans="1:5" x14ac:dyDescent="0.5">
      <c r="A17" s="75" t="s">
        <v>20</v>
      </c>
      <c r="B17" s="76">
        <v>3</v>
      </c>
      <c r="C17" s="77" t="s">
        <v>15</v>
      </c>
      <c r="D17" s="33"/>
      <c r="E17" s="34"/>
    </row>
    <row r="18" spans="1:5" x14ac:dyDescent="0.5">
      <c r="A18" s="75" t="s">
        <v>20</v>
      </c>
      <c r="B18" s="76">
        <v>4</v>
      </c>
      <c r="C18" s="77" t="s">
        <v>16</v>
      </c>
      <c r="D18" s="33"/>
      <c r="E18" s="34"/>
    </row>
    <row r="19" spans="1:5" x14ac:dyDescent="0.5">
      <c r="A19" s="75" t="s">
        <v>20</v>
      </c>
      <c r="B19" s="76">
        <v>5</v>
      </c>
      <c r="C19" s="77" t="s">
        <v>17</v>
      </c>
      <c r="D19" s="33"/>
      <c r="E19" s="34"/>
    </row>
    <row r="20" spans="1:5" ht="15.7" thickBot="1" x14ac:dyDescent="0.55000000000000004">
      <c r="A20" s="78" t="s">
        <v>20</v>
      </c>
      <c r="B20" s="79">
        <v>6</v>
      </c>
      <c r="C20" s="80" t="s">
        <v>18</v>
      </c>
      <c r="D20" s="35"/>
      <c r="E20" s="36"/>
    </row>
    <row r="21" spans="1:5" ht="15.7" thickTop="1" x14ac:dyDescent="0.5">
      <c r="A21" s="72" t="s">
        <v>21</v>
      </c>
      <c r="B21" s="73">
        <v>1</v>
      </c>
      <c r="C21" s="74" t="s">
        <v>13</v>
      </c>
      <c r="D21" s="31"/>
      <c r="E21" s="32"/>
    </row>
    <row r="22" spans="1:5" x14ac:dyDescent="0.5">
      <c r="A22" s="75" t="s">
        <v>21</v>
      </c>
      <c r="B22" s="76">
        <v>2</v>
      </c>
      <c r="C22" s="77" t="s">
        <v>14</v>
      </c>
      <c r="D22" s="33"/>
      <c r="E22" s="34"/>
    </row>
    <row r="23" spans="1:5" x14ac:dyDescent="0.5">
      <c r="A23" s="75" t="s">
        <v>22</v>
      </c>
      <c r="B23" s="76">
        <v>3</v>
      </c>
      <c r="C23" s="77" t="s">
        <v>15</v>
      </c>
      <c r="D23" s="33"/>
      <c r="E23" s="34"/>
    </row>
    <row r="24" spans="1:5" x14ac:dyDescent="0.5">
      <c r="A24" s="75" t="s">
        <v>21</v>
      </c>
      <c r="B24" s="76">
        <v>4</v>
      </c>
      <c r="C24" s="77" t="s">
        <v>16</v>
      </c>
      <c r="D24" s="33"/>
      <c r="E24" s="34"/>
    </row>
    <row r="25" spans="1:5" x14ac:dyDescent="0.5">
      <c r="A25" s="75" t="s">
        <v>21</v>
      </c>
      <c r="B25" s="76">
        <v>5</v>
      </c>
      <c r="C25" s="77" t="s">
        <v>17</v>
      </c>
      <c r="D25" s="33"/>
      <c r="E25" s="34"/>
    </row>
    <row r="26" spans="1:5" ht="15.7" thickBot="1" x14ac:dyDescent="0.55000000000000004">
      <c r="A26" s="78" t="s">
        <v>21</v>
      </c>
      <c r="B26" s="79">
        <v>6</v>
      </c>
      <c r="C26" s="80" t="s">
        <v>18</v>
      </c>
      <c r="D26" s="35"/>
      <c r="E26" s="36"/>
    </row>
    <row r="27" spans="1:5" ht="15.7" thickTop="1" x14ac:dyDescent="0.5">
      <c r="A27" s="72" t="s">
        <v>23</v>
      </c>
      <c r="B27" s="73">
        <v>1</v>
      </c>
      <c r="C27" s="74" t="s">
        <v>13</v>
      </c>
      <c r="D27" s="31"/>
      <c r="E27" s="32"/>
    </row>
    <row r="28" spans="1:5" x14ac:dyDescent="0.5">
      <c r="A28" s="75" t="s">
        <v>23</v>
      </c>
      <c r="B28" s="76">
        <v>2</v>
      </c>
      <c r="C28" s="77" t="s">
        <v>14</v>
      </c>
      <c r="D28" s="33"/>
      <c r="E28" s="34"/>
    </row>
    <row r="29" spans="1:5" x14ac:dyDescent="0.5">
      <c r="A29" s="75" t="s">
        <v>23</v>
      </c>
      <c r="B29" s="76">
        <v>3</v>
      </c>
      <c r="C29" s="77" t="s">
        <v>15</v>
      </c>
      <c r="D29" s="33"/>
      <c r="E29" s="34"/>
    </row>
    <row r="30" spans="1:5" x14ac:dyDescent="0.5">
      <c r="A30" s="75" t="s">
        <v>23</v>
      </c>
      <c r="B30" s="76">
        <v>4</v>
      </c>
      <c r="C30" s="77" t="s">
        <v>16</v>
      </c>
      <c r="D30" s="33"/>
      <c r="E30" s="34"/>
    </row>
    <row r="31" spans="1:5" x14ac:dyDescent="0.5">
      <c r="A31" s="75" t="s">
        <v>23</v>
      </c>
      <c r="B31" s="76">
        <v>5</v>
      </c>
      <c r="C31" s="77" t="s">
        <v>17</v>
      </c>
      <c r="D31" s="33"/>
      <c r="E31" s="34"/>
    </row>
    <row r="32" spans="1:5" ht="15.7" thickBot="1" x14ac:dyDescent="0.55000000000000004">
      <c r="A32" s="78" t="s">
        <v>23</v>
      </c>
      <c r="B32" s="79">
        <v>6</v>
      </c>
      <c r="C32" s="80" t="s">
        <v>18</v>
      </c>
      <c r="D32" s="35"/>
      <c r="E32" s="36"/>
    </row>
    <row r="33" spans="1:5" ht="15.7" thickTop="1" x14ac:dyDescent="0.5">
      <c r="A33" s="72" t="s">
        <v>24</v>
      </c>
      <c r="B33" s="73">
        <v>1</v>
      </c>
      <c r="C33" s="74" t="s">
        <v>13</v>
      </c>
      <c r="D33" s="31"/>
      <c r="E33" s="32"/>
    </row>
    <row r="34" spans="1:5" x14ac:dyDescent="0.5">
      <c r="A34" s="75" t="s">
        <v>24</v>
      </c>
      <c r="B34" s="76">
        <v>2</v>
      </c>
      <c r="C34" s="77" t="s">
        <v>14</v>
      </c>
      <c r="D34" s="33"/>
      <c r="E34" s="34"/>
    </row>
    <row r="35" spans="1:5" x14ac:dyDescent="0.5">
      <c r="A35" s="75" t="s">
        <v>24</v>
      </c>
      <c r="B35" s="76">
        <v>3</v>
      </c>
      <c r="C35" s="77" t="s">
        <v>15</v>
      </c>
      <c r="D35" s="33"/>
      <c r="E35" s="34"/>
    </row>
    <row r="36" spans="1:5" x14ac:dyDescent="0.5">
      <c r="A36" s="75" t="s">
        <v>24</v>
      </c>
      <c r="B36" s="76">
        <v>4</v>
      </c>
      <c r="C36" s="77" t="s">
        <v>16</v>
      </c>
      <c r="D36" s="33"/>
      <c r="E36" s="34"/>
    </row>
    <row r="37" spans="1:5" x14ac:dyDescent="0.5">
      <c r="A37" s="75" t="s">
        <v>24</v>
      </c>
      <c r="B37" s="76">
        <v>5</v>
      </c>
      <c r="C37" s="77" t="s">
        <v>17</v>
      </c>
      <c r="D37" s="33"/>
      <c r="E37" s="34"/>
    </row>
    <row r="38" spans="1:5" ht="15.7" thickBot="1" x14ac:dyDescent="0.55000000000000004">
      <c r="A38" s="78" t="s">
        <v>24</v>
      </c>
      <c r="B38" s="79">
        <v>6</v>
      </c>
      <c r="C38" s="80" t="s">
        <v>18</v>
      </c>
      <c r="D38" s="35"/>
      <c r="E38" s="36"/>
    </row>
    <row r="39" spans="1:5" ht="15.7" thickTop="1" x14ac:dyDescent="0.5">
      <c r="A39" s="72" t="s">
        <v>25</v>
      </c>
      <c r="B39" s="73">
        <v>1</v>
      </c>
      <c r="C39" s="74" t="s">
        <v>13</v>
      </c>
      <c r="D39" s="31"/>
      <c r="E39" s="32"/>
    </row>
    <row r="40" spans="1:5" x14ac:dyDescent="0.5">
      <c r="A40" s="75" t="s">
        <v>25</v>
      </c>
      <c r="B40" s="76">
        <v>2</v>
      </c>
      <c r="C40" s="77" t="s">
        <v>14</v>
      </c>
      <c r="D40" s="33"/>
      <c r="E40" s="34"/>
    </row>
    <row r="41" spans="1:5" x14ac:dyDescent="0.5">
      <c r="A41" s="75" t="s">
        <v>26</v>
      </c>
      <c r="B41" s="76">
        <v>3</v>
      </c>
      <c r="C41" s="77" t="s">
        <v>15</v>
      </c>
      <c r="D41" s="33"/>
      <c r="E41" s="34"/>
    </row>
    <row r="42" spans="1:5" x14ac:dyDescent="0.5">
      <c r="A42" s="75" t="s">
        <v>26</v>
      </c>
      <c r="B42" s="76">
        <v>4</v>
      </c>
      <c r="C42" s="77" t="s">
        <v>16</v>
      </c>
      <c r="D42" s="33"/>
      <c r="E42" s="34"/>
    </row>
    <row r="43" spans="1:5" x14ac:dyDescent="0.5">
      <c r="A43" s="75" t="s">
        <v>25</v>
      </c>
      <c r="B43" s="76">
        <v>5</v>
      </c>
      <c r="C43" s="77" t="s">
        <v>17</v>
      </c>
      <c r="D43" s="33"/>
      <c r="E43" s="34"/>
    </row>
    <row r="44" spans="1:5" ht="15.7" thickBot="1" x14ac:dyDescent="0.55000000000000004">
      <c r="A44" s="78" t="s">
        <v>25</v>
      </c>
      <c r="B44" s="79">
        <v>6</v>
      </c>
      <c r="C44" s="80" t="s">
        <v>18</v>
      </c>
      <c r="D44" s="35"/>
      <c r="E44" s="36"/>
    </row>
    <row r="45" spans="1:5" ht="15.7" thickTop="1" x14ac:dyDescent="0.5">
      <c r="A45" s="72" t="s">
        <v>27</v>
      </c>
      <c r="B45" s="73">
        <v>1</v>
      </c>
      <c r="C45" s="74" t="s">
        <v>13</v>
      </c>
      <c r="D45" s="31"/>
      <c r="E45" s="32"/>
    </row>
    <row r="46" spans="1:5" x14ac:dyDescent="0.5">
      <c r="A46" s="75" t="s">
        <v>28</v>
      </c>
      <c r="B46" s="76">
        <v>2</v>
      </c>
      <c r="C46" s="77" t="s">
        <v>14</v>
      </c>
      <c r="D46" s="33"/>
      <c r="E46" s="34"/>
    </row>
    <row r="47" spans="1:5" x14ac:dyDescent="0.5">
      <c r="A47" s="75" t="s">
        <v>28</v>
      </c>
      <c r="B47" s="76">
        <v>3</v>
      </c>
      <c r="C47" s="77" t="s">
        <v>15</v>
      </c>
      <c r="D47" s="33"/>
      <c r="E47" s="34"/>
    </row>
    <row r="48" spans="1:5" x14ac:dyDescent="0.5">
      <c r="A48" s="75" t="s">
        <v>28</v>
      </c>
      <c r="B48" s="76">
        <v>4</v>
      </c>
      <c r="C48" s="77" t="s">
        <v>16</v>
      </c>
      <c r="D48" s="33"/>
      <c r="E48" s="34"/>
    </row>
    <row r="49" spans="1:5" x14ac:dyDescent="0.5">
      <c r="A49" s="75" t="s">
        <v>28</v>
      </c>
      <c r="B49" s="76">
        <v>5</v>
      </c>
      <c r="C49" s="77" t="s">
        <v>17</v>
      </c>
      <c r="D49" s="33"/>
      <c r="E49" s="34"/>
    </row>
    <row r="50" spans="1:5" ht="15.7" thickBot="1" x14ac:dyDescent="0.55000000000000004">
      <c r="A50" s="78" t="s">
        <v>28</v>
      </c>
      <c r="B50" s="79">
        <v>6</v>
      </c>
      <c r="C50" s="80" t="s">
        <v>18</v>
      </c>
      <c r="D50" s="35"/>
      <c r="E50" s="36"/>
    </row>
    <row r="51" spans="1:5" ht="15.7" thickTop="1" x14ac:dyDescent="0.5">
      <c r="A51" s="72" t="s">
        <v>29</v>
      </c>
      <c r="B51" s="73">
        <v>1</v>
      </c>
      <c r="C51" s="74" t="s">
        <v>13</v>
      </c>
      <c r="D51" s="31"/>
      <c r="E51" s="32"/>
    </row>
    <row r="52" spans="1:5" x14ac:dyDescent="0.5">
      <c r="A52" s="75" t="s">
        <v>30</v>
      </c>
      <c r="B52" s="76">
        <v>2</v>
      </c>
      <c r="C52" s="77" t="s">
        <v>14</v>
      </c>
      <c r="D52" s="33"/>
      <c r="E52" s="34"/>
    </row>
    <row r="53" spans="1:5" x14ac:dyDescent="0.5">
      <c r="A53" s="75" t="s">
        <v>30</v>
      </c>
      <c r="B53" s="76">
        <v>3</v>
      </c>
      <c r="C53" s="77" t="s">
        <v>15</v>
      </c>
      <c r="D53" s="33"/>
      <c r="E53" s="34"/>
    </row>
    <row r="54" spans="1:5" x14ac:dyDescent="0.5">
      <c r="A54" s="75" t="s">
        <v>30</v>
      </c>
      <c r="B54" s="76">
        <v>4</v>
      </c>
      <c r="C54" s="77" t="s">
        <v>16</v>
      </c>
      <c r="D54" s="33"/>
      <c r="E54" s="34"/>
    </row>
    <row r="55" spans="1:5" x14ac:dyDescent="0.5">
      <c r="A55" s="75" t="s">
        <v>30</v>
      </c>
      <c r="B55" s="76">
        <v>5</v>
      </c>
      <c r="C55" s="77" t="s">
        <v>17</v>
      </c>
      <c r="D55" s="33"/>
      <c r="E55" s="34"/>
    </row>
    <row r="56" spans="1:5" ht="15.7" thickBot="1" x14ac:dyDescent="0.55000000000000004">
      <c r="A56" s="78" t="s">
        <v>30</v>
      </c>
      <c r="B56" s="79">
        <v>6</v>
      </c>
      <c r="C56" s="80" t="s">
        <v>18</v>
      </c>
      <c r="D56" s="35"/>
      <c r="E56" s="36"/>
    </row>
    <row r="57" spans="1:5" ht="15.7" thickTop="1" x14ac:dyDescent="0.5">
      <c r="A57" s="72" t="s">
        <v>31</v>
      </c>
      <c r="B57" s="73">
        <v>1</v>
      </c>
      <c r="C57" s="74" t="s">
        <v>13</v>
      </c>
      <c r="D57" s="31"/>
      <c r="E57" s="32"/>
    </row>
    <row r="58" spans="1:5" x14ac:dyDescent="0.5">
      <c r="A58" s="75" t="s">
        <v>32</v>
      </c>
      <c r="B58" s="76">
        <v>2</v>
      </c>
      <c r="C58" s="77" t="s">
        <v>14</v>
      </c>
      <c r="D58" s="33"/>
      <c r="E58" s="34"/>
    </row>
    <row r="59" spans="1:5" x14ac:dyDescent="0.5">
      <c r="A59" s="75" t="s">
        <v>32</v>
      </c>
      <c r="B59" s="76">
        <v>3</v>
      </c>
      <c r="C59" s="77" t="s">
        <v>15</v>
      </c>
      <c r="D59" s="33"/>
      <c r="E59" s="34"/>
    </row>
    <row r="60" spans="1:5" x14ac:dyDescent="0.5">
      <c r="A60" s="75" t="s">
        <v>32</v>
      </c>
      <c r="B60" s="76">
        <v>4</v>
      </c>
      <c r="C60" s="77" t="s">
        <v>16</v>
      </c>
      <c r="D60" s="33"/>
      <c r="E60" s="34"/>
    </row>
    <row r="61" spans="1:5" x14ac:dyDescent="0.5">
      <c r="A61" s="75" t="s">
        <v>32</v>
      </c>
      <c r="B61" s="76">
        <v>5</v>
      </c>
      <c r="C61" s="77" t="s">
        <v>17</v>
      </c>
      <c r="D61" s="33"/>
      <c r="E61" s="34"/>
    </row>
    <row r="62" spans="1:5" ht="15.7" thickBot="1" x14ac:dyDescent="0.55000000000000004">
      <c r="A62" s="81" t="s">
        <v>32</v>
      </c>
      <c r="B62" s="82">
        <v>6</v>
      </c>
      <c r="C62" s="83" t="s">
        <v>18</v>
      </c>
      <c r="D62" s="66"/>
      <c r="E62" s="67"/>
    </row>
    <row r="63" spans="1:5" ht="15.7" thickTop="1" x14ac:dyDescent="0.5">
      <c r="A63" s="72" t="s">
        <v>33</v>
      </c>
      <c r="B63" s="73">
        <v>1</v>
      </c>
      <c r="C63" s="74" t="s">
        <v>13</v>
      </c>
      <c r="D63" s="31"/>
      <c r="E63" s="32"/>
    </row>
    <row r="64" spans="1:5" x14ac:dyDescent="0.5">
      <c r="A64" s="75" t="s">
        <v>33</v>
      </c>
      <c r="B64" s="76">
        <v>2</v>
      </c>
      <c r="C64" s="77" t="s">
        <v>14</v>
      </c>
      <c r="D64" s="33"/>
      <c r="E64" s="34"/>
    </row>
    <row r="65" spans="1:5" x14ac:dyDescent="0.5">
      <c r="A65" s="75" t="s">
        <v>33</v>
      </c>
      <c r="B65" s="76">
        <v>3</v>
      </c>
      <c r="C65" s="77" t="s">
        <v>15</v>
      </c>
      <c r="D65" s="33"/>
      <c r="E65" s="34"/>
    </row>
    <row r="66" spans="1:5" x14ac:dyDescent="0.5">
      <c r="A66" s="75" t="s">
        <v>33</v>
      </c>
      <c r="B66" s="76">
        <v>4</v>
      </c>
      <c r="C66" s="77" t="s">
        <v>16</v>
      </c>
      <c r="D66" s="33"/>
      <c r="E66" s="34"/>
    </row>
    <row r="67" spans="1:5" x14ac:dyDescent="0.5">
      <c r="A67" s="75" t="s">
        <v>33</v>
      </c>
      <c r="B67" s="76">
        <v>5</v>
      </c>
      <c r="C67" s="77" t="s">
        <v>17</v>
      </c>
      <c r="D67" s="33"/>
      <c r="E67" s="34"/>
    </row>
    <row r="68" spans="1:5" ht="15.7" thickBot="1" x14ac:dyDescent="0.55000000000000004">
      <c r="A68" s="78" t="s">
        <v>33</v>
      </c>
      <c r="B68" s="79">
        <v>6</v>
      </c>
      <c r="C68" s="80" t="s">
        <v>18</v>
      </c>
      <c r="D68" s="35"/>
      <c r="E68" s="36"/>
    </row>
    <row r="69" spans="1:5" ht="15.7" thickTop="1" x14ac:dyDescent="0.5">
      <c r="A69" s="72" t="s">
        <v>34</v>
      </c>
      <c r="B69" s="73">
        <v>1</v>
      </c>
      <c r="C69" s="74" t="s">
        <v>13</v>
      </c>
      <c r="D69" s="31"/>
      <c r="E69" s="32"/>
    </row>
    <row r="70" spans="1:5" x14ac:dyDescent="0.5">
      <c r="A70" s="75" t="s">
        <v>34</v>
      </c>
      <c r="B70" s="76">
        <v>2</v>
      </c>
      <c r="C70" s="77" t="s">
        <v>14</v>
      </c>
      <c r="D70" s="33"/>
      <c r="E70" s="34"/>
    </row>
    <row r="71" spans="1:5" x14ac:dyDescent="0.5">
      <c r="A71" s="75" t="s">
        <v>34</v>
      </c>
      <c r="B71" s="76">
        <v>3</v>
      </c>
      <c r="C71" s="77" t="s">
        <v>15</v>
      </c>
      <c r="D71" s="33"/>
      <c r="E71" s="34"/>
    </row>
    <row r="72" spans="1:5" x14ac:dyDescent="0.5">
      <c r="A72" s="75" t="s">
        <v>34</v>
      </c>
      <c r="B72" s="76">
        <v>4</v>
      </c>
      <c r="C72" s="77" t="s">
        <v>16</v>
      </c>
      <c r="D72" s="33"/>
      <c r="E72" s="34"/>
    </row>
    <row r="73" spans="1:5" x14ac:dyDescent="0.5">
      <c r="A73" s="75" t="s">
        <v>34</v>
      </c>
      <c r="B73" s="76">
        <v>5</v>
      </c>
      <c r="C73" s="77" t="s">
        <v>17</v>
      </c>
      <c r="D73" s="33"/>
      <c r="E73" s="34"/>
    </row>
    <row r="74" spans="1:5" ht="15.7" thickBot="1" x14ac:dyDescent="0.55000000000000004">
      <c r="A74" s="78" t="s">
        <v>34</v>
      </c>
      <c r="B74" s="79">
        <v>6</v>
      </c>
      <c r="C74" s="80" t="s">
        <v>18</v>
      </c>
      <c r="D74" s="35"/>
      <c r="E74" s="36"/>
    </row>
    <row r="75" spans="1:5" ht="15.7" thickTop="1" x14ac:dyDescent="0.5">
      <c r="A75" s="72" t="s">
        <v>35</v>
      </c>
      <c r="B75" s="73">
        <v>1</v>
      </c>
      <c r="C75" s="74" t="s">
        <v>13</v>
      </c>
      <c r="D75" s="31"/>
      <c r="E75" s="32"/>
    </row>
    <row r="76" spans="1:5" x14ac:dyDescent="0.5">
      <c r="A76" s="75" t="s">
        <v>35</v>
      </c>
      <c r="B76" s="76">
        <v>2</v>
      </c>
      <c r="C76" s="77" t="s">
        <v>14</v>
      </c>
      <c r="D76" s="33"/>
      <c r="E76" s="34"/>
    </row>
    <row r="77" spans="1:5" x14ac:dyDescent="0.5">
      <c r="A77" s="75" t="s">
        <v>35</v>
      </c>
      <c r="B77" s="76">
        <v>3</v>
      </c>
      <c r="C77" s="77" t="s">
        <v>15</v>
      </c>
      <c r="D77" s="33"/>
      <c r="E77" s="34"/>
    </row>
    <row r="78" spans="1:5" x14ac:dyDescent="0.5">
      <c r="A78" s="75" t="s">
        <v>35</v>
      </c>
      <c r="B78" s="76">
        <v>4</v>
      </c>
      <c r="C78" s="77" t="s">
        <v>16</v>
      </c>
      <c r="D78" s="33"/>
      <c r="E78" s="34"/>
    </row>
    <row r="79" spans="1:5" x14ac:dyDescent="0.5">
      <c r="A79" s="75" t="s">
        <v>35</v>
      </c>
      <c r="B79" s="76">
        <v>5</v>
      </c>
      <c r="C79" s="77" t="s">
        <v>17</v>
      </c>
      <c r="D79" s="33"/>
      <c r="E79" s="34"/>
    </row>
    <row r="80" spans="1:5" ht="15.7" thickBot="1" x14ac:dyDescent="0.55000000000000004">
      <c r="A80" s="78" t="s">
        <v>35</v>
      </c>
      <c r="B80" s="79">
        <v>6</v>
      </c>
      <c r="C80" s="80" t="s">
        <v>18</v>
      </c>
      <c r="D80" s="35"/>
      <c r="E80" s="36"/>
    </row>
    <row r="81" spans="1:13" ht="15.7" thickTop="1" x14ac:dyDescent="0.5">
      <c r="A81" s="72" t="s">
        <v>36</v>
      </c>
      <c r="B81" s="73">
        <v>1</v>
      </c>
      <c r="C81" s="74" t="s">
        <v>13</v>
      </c>
      <c r="D81" s="31"/>
      <c r="E81" s="32"/>
    </row>
    <row r="82" spans="1:13" x14ac:dyDescent="0.5">
      <c r="A82" s="75" t="s">
        <v>36</v>
      </c>
      <c r="B82" s="76">
        <v>2</v>
      </c>
      <c r="C82" s="77" t="s">
        <v>14</v>
      </c>
      <c r="D82" s="33"/>
      <c r="E82" s="34"/>
    </row>
    <row r="83" spans="1:13" x14ac:dyDescent="0.5">
      <c r="A83" s="75" t="s">
        <v>36</v>
      </c>
      <c r="B83" s="76">
        <v>3</v>
      </c>
      <c r="C83" s="77" t="s">
        <v>15</v>
      </c>
      <c r="D83" s="33"/>
      <c r="E83" s="34"/>
    </row>
    <row r="84" spans="1:13" x14ac:dyDescent="0.5">
      <c r="A84" s="75" t="s">
        <v>36</v>
      </c>
      <c r="B84" s="76">
        <v>4</v>
      </c>
      <c r="C84" s="77" t="s">
        <v>16</v>
      </c>
      <c r="D84" s="33"/>
      <c r="E84" s="34"/>
    </row>
    <row r="85" spans="1:13" x14ac:dyDescent="0.5">
      <c r="A85" s="75" t="s">
        <v>36</v>
      </c>
      <c r="B85" s="76">
        <v>5</v>
      </c>
      <c r="C85" s="77" t="s">
        <v>17</v>
      </c>
      <c r="D85" s="33"/>
      <c r="E85" s="34"/>
    </row>
    <row r="86" spans="1:13" ht="15.7" thickBot="1" x14ac:dyDescent="0.55000000000000004">
      <c r="A86" s="78" t="s">
        <v>36</v>
      </c>
      <c r="B86" s="79">
        <v>6</v>
      </c>
      <c r="C86" s="80" t="s">
        <v>18</v>
      </c>
      <c r="D86" s="35"/>
      <c r="E86" s="36"/>
    </row>
    <row r="87" spans="1:13" ht="15.7" thickTop="1" x14ac:dyDescent="0.5">
      <c r="A87" s="72" t="s">
        <v>37</v>
      </c>
      <c r="B87" s="73">
        <v>1</v>
      </c>
      <c r="C87" s="74" t="s">
        <v>38</v>
      </c>
      <c r="D87" s="31"/>
      <c r="E87" s="32"/>
      <c r="G87" s="48" t="s">
        <v>39</v>
      </c>
      <c r="H87" s="49"/>
      <c r="I87" s="49"/>
      <c r="J87" s="49"/>
      <c r="K87" s="49"/>
      <c r="L87" s="49"/>
      <c r="M87" s="50"/>
    </row>
    <row r="88" spans="1:13" x14ac:dyDescent="0.5">
      <c r="A88" s="75" t="s">
        <v>40</v>
      </c>
      <c r="B88" s="76">
        <v>2</v>
      </c>
      <c r="C88" s="77" t="s">
        <v>41</v>
      </c>
      <c r="D88" s="33"/>
      <c r="E88" s="34"/>
      <c r="G88" s="51" t="s">
        <v>42</v>
      </c>
      <c r="H88" s="52"/>
      <c r="I88" s="52"/>
      <c r="J88" s="52"/>
      <c r="K88" s="52"/>
      <c r="L88" s="52"/>
      <c r="M88" s="53"/>
    </row>
    <row r="89" spans="1:13" x14ac:dyDescent="0.5">
      <c r="A89" s="75" t="s">
        <v>43</v>
      </c>
      <c r="B89" s="76">
        <v>3</v>
      </c>
      <c r="C89" s="77" t="s">
        <v>44</v>
      </c>
      <c r="D89" s="33"/>
      <c r="E89" s="34"/>
      <c r="G89" s="51" t="s">
        <v>45</v>
      </c>
      <c r="H89" s="52"/>
      <c r="I89" s="52"/>
      <c r="J89" s="52"/>
      <c r="K89" s="52"/>
      <c r="L89" s="52"/>
      <c r="M89" s="53"/>
    </row>
    <row r="90" spans="1:13" ht="15.7" thickBot="1" x14ac:dyDescent="0.55000000000000004">
      <c r="A90" s="75" t="s">
        <v>46</v>
      </c>
      <c r="B90" s="76">
        <v>4</v>
      </c>
      <c r="C90" s="77" t="s">
        <v>47</v>
      </c>
      <c r="D90" s="33"/>
      <c r="E90" s="34"/>
      <c r="G90" s="54" t="s">
        <v>48</v>
      </c>
      <c r="H90" s="55"/>
      <c r="I90" s="55"/>
      <c r="J90" s="55"/>
      <c r="K90" s="55"/>
      <c r="L90" s="55"/>
      <c r="M90" s="56"/>
    </row>
    <row r="91" spans="1:13" x14ac:dyDescent="0.5">
      <c r="A91" s="75" t="s">
        <v>49</v>
      </c>
      <c r="B91" s="76">
        <v>5</v>
      </c>
      <c r="C91" s="77" t="s">
        <v>50</v>
      </c>
      <c r="D91" s="33"/>
      <c r="E91" s="34"/>
    </row>
    <row r="92" spans="1:13" x14ac:dyDescent="0.5">
      <c r="A92" s="75" t="s">
        <v>51</v>
      </c>
      <c r="B92" s="76">
        <v>6</v>
      </c>
      <c r="C92" s="77" t="s">
        <v>52</v>
      </c>
      <c r="D92" s="33"/>
      <c r="E92" s="34"/>
    </row>
    <row r="93" spans="1:13" x14ac:dyDescent="0.5">
      <c r="A93" s="75" t="s">
        <v>53</v>
      </c>
      <c r="B93" s="76">
        <v>7</v>
      </c>
      <c r="C93" s="77" t="s">
        <v>54</v>
      </c>
      <c r="D93" s="33"/>
      <c r="E93" s="34"/>
    </row>
    <row r="94" spans="1:13" x14ac:dyDescent="0.5">
      <c r="A94" s="75" t="s">
        <v>55</v>
      </c>
      <c r="B94" s="76">
        <v>8</v>
      </c>
      <c r="C94" s="77" t="s">
        <v>56</v>
      </c>
      <c r="D94" s="33"/>
      <c r="E94" s="34"/>
    </row>
    <row r="95" spans="1:13" x14ac:dyDescent="0.5">
      <c r="B95" s="27"/>
      <c r="D95" s="27"/>
      <c r="E95" s="27"/>
    </row>
    <row r="96" spans="1:13" x14ac:dyDescent="0.5">
      <c r="B96" s="27"/>
      <c r="D96" s="27"/>
      <c r="E96" s="27"/>
    </row>
    <row r="97" s="27" customFormat="1" x14ac:dyDescent="0.5"/>
    <row r="98" s="27" customFormat="1" x14ac:dyDescent="0.5"/>
    <row r="99" s="27" customFormat="1" x14ac:dyDescent="0.5"/>
    <row r="100" s="27" customFormat="1" x14ac:dyDescent="0.5"/>
    <row r="101" s="27" customFormat="1" x14ac:dyDescent="0.5"/>
    <row r="102" s="27" customFormat="1" x14ac:dyDescent="0.5"/>
    <row r="103" s="27" customFormat="1" x14ac:dyDescent="0.5"/>
    <row r="104" s="27" customFormat="1" x14ac:dyDescent="0.5"/>
    <row r="105" s="27" customFormat="1" x14ac:dyDescent="0.5"/>
    <row r="106" s="27" customFormat="1" x14ac:dyDescent="0.5"/>
    <row r="107" s="27" customFormat="1" x14ac:dyDescent="0.5"/>
    <row r="108" s="27" customFormat="1" x14ac:dyDescent="0.5"/>
  </sheetData>
  <phoneticPr fontId="10" type="noConversion"/>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T46"/>
  <sheetViews>
    <sheetView workbookViewId="0">
      <selection activeCell="L23" sqref="L23"/>
    </sheetView>
  </sheetViews>
  <sheetFormatPr defaultColWidth="9.1171875" defaultRowHeight="11.7" x14ac:dyDescent="0.4"/>
  <cols>
    <col min="1" max="1" width="5.29296875" style="2" customWidth="1"/>
    <col min="2" max="2" width="6.29296875" style="101" customWidth="1"/>
    <col min="3" max="3" width="1.41015625" style="8" customWidth="1"/>
    <col min="4" max="4" width="31.29296875" style="2" customWidth="1"/>
    <col min="5" max="5" width="1.41015625" style="2" customWidth="1"/>
    <col min="6" max="6" width="27.1171875" style="2" customWidth="1"/>
    <col min="7" max="7" width="1.29296875" style="2" customWidth="1"/>
    <col min="8" max="8" width="29.5859375" style="2" customWidth="1"/>
    <col min="9" max="9" width="1.1171875" style="2" customWidth="1"/>
    <col min="10" max="10" width="27.5859375" style="2" customWidth="1"/>
    <col min="11" max="16384" width="9.1171875" style="2"/>
  </cols>
  <sheetData>
    <row r="1" spans="1:20" x14ac:dyDescent="0.4">
      <c r="B1" s="100"/>
      <c r="C1" s="3"/>
      <c r="D1" s="84" t="str">
        <f>'Team Listings'!A3</f>
        <v>Team Seed #1</v>
      </c>
      <c r="E1" s="85"/>
      <c r="F1" s="84" t="str">
        <f>'Team Listings'!A9</f>
        <v>Team Seed #2</v>
      </c>
      <c r="G1" s="85"/>
      <c r="H1" s="84" t="str">
        <f>'Team Listings'!A15</f>
        <v>Team Seed #3</v>
      </c>
      <c r="I1" s="85"/>
    </row>
    <row r="2" spans="1:20" x14ac:dyDescent="0.4">
      <c r="A2" s="2" t="s">
        <v>57</v>
      </c>
      <c r="B2" s="104">
        <v>0.375</v>
      </c>
      <c r="C2" s="4"/>
      <c r="D2" s="85" t="str">
        <f>'Team Listings'!C8</f>
        <v>Player 6</v>
      </c>
      <c r="E2" s="85"/>
      <c r="F2" s="85" t="str">
        <f>'Team Listings'!C14</f>
        <v>Player 6</v>
      </c>
      <c r="G2" s="85"/>
      <c r="H2" s="85" t="str">
        <f>'Team Listings'!C20</f>
        <v>Player 6</v>
      </c>
      <c r="I2" s="85"/>
    </row>
    <row r="3" spans="1:20" x14ac:dyDescent="0.4">
      <c r="A3" s="2" t="s">
        <v>57</v>
      </c>
      <c r="B3" s="100">
        <f>B2+$B$46</f>
        <v>0.38124999999999998</v>
      </c>
      <c r="C3" s="4"/>
      <c r="D3" s="85" t="str">
        <f>'Team Listings'!C7</f>
        <v>Player 5</v>
      </c>
      <c r="E3" s="85"/>
      <c r="F3" s="85" t="str">
        <f>'Team Listings'!C13</f>
        <v>Player 5</v>
      </c>
      <c r="G3" s="85"/>
      <c r="H3" s="85" t="str">
        <f>'Team Listings'!C19</f>
        <v>Player 5</v>
      </c>
      <c r="I3" s="85"/>
    </row>
    <row r="4" spans="1:20" x14ac:dyDescent="0.4">
      <c r="A4" s="2" t="s">
        <v>57</v>
      </c>
      <c r="B4" s="100">
        <f>B3+$B$46</f>
        <v>0.38749999999999996</v>
      </c>
      <c r="C4" s="4"/>
      <c r="D4" s="85" t="str">
        <f>'Team Listings'!C6</f>
        <v>Player 4</v>
      </c>
      <c r="E4" s="85"/>
      <c r="F4" s="85" t="str">
        <f>'Team Listings'!C12</f>
        <v>Player 4</v>
      </c>
      <c r="G4" s="85"/>
      <c r="H4" s="85" t="str">
        <f>'Team Listings'!C18</f>
        <v>Player 4</v>
      </c>
      <c r="I4" s="85"/>
    </row>
    <row r="5" spans="1:20" x14ac:dyDescent="0.4">
      <c r="A5" s="2" t="s">
        <v>57</v>
      </c>
      <c r="B5" s="100">
        <f>B4+$B$46</f>
        <v>0.39374999999999993</v>
      </c>
      <c r="C5" s="4"/>
      <c r="D5" s="85" t="str">
        <f>'Team Listings'!C5</f>
        <v>Player 3</v>
      </c>
      <c r="E5" s="85"/>
      <c r="F5" s="85" t="str">
        <f>'Team Listings'!C11</f>
        <v>Player 3</v>
      </c>
      <c r="G5" s="85"/>
      <c r="H5" s="85" t="str">
        <f>'Team Listings'!C17</f>
        <v>Player 3</v>
      </c>
      <c r="I5" s="85"/>
    </row>
    <row r="6" spans="1:20" x14ac:dyDescent="0.4">
      <c r="A6" s="2" t="s">
        <v>57</v>
      </c>
      <c r="B6" s="100">
        <f>B5+$B$46</f>
        <v>0.39999999999999991</v>
      </c>
      <c r="C6" s="4"/>
      <c r="D6" s="85" t="str">
        <f>'Team Listings'!C4</f>
        <v>Player 2</v>
      </c>
      <c r="E6" s="85"/>
      <c r="F6" s="85" t="str">
        <f>'Team Listings'!C10</f>
        <v>Player 2</v>
      </c>
      <c r="G6" s="85"/>
      <c r="H6" s="85" t="str">
        <f>'Team Listings'!C16</f>
        <v>Player 2</v>
      </c>
      <c r="I6" s="85"/>
    </row>
    <row r="7" spans="1:20" x14ac:dyDescent="0.4">
      <c r="A7" s="2" t="s">
        <v>57</v>
      </c>
      <c r="B7" s="100">
        <f>B6+$B$46</f>
        <v>0.40624999999999989</v>
      </c>
      <c r="C7" s="4"/>
      <c r="D7" s="85" t="str">
        <f>'Team Listings'!C3</f>
        <v>Player 1</v>
      </c>
      <c r="E7" s="85"/>
      <c r="F7" s="85" t="str">
        <f>'Team Listings'!C9</f>
        <v>Player 1</v>
      </c>
      <c r="G7" s="85"/>
      <c r="H7" s="85" t="str">
        <f>'Team Listings'!C15</f>
        <v>Player 1</v>
      </c>
      <c r="I7" s="85"/>
    </row>
    <row r="8" spans="1:20" x14ac:dyDescent="0.4">
      <c r="D8" s="86"/>
      <c r="E8" s="86"/>
      <c r="F8" s="86"/>
      <c r="G8" s="86"/>
      <c r="H8" s="86"/>
      <c r="I8" s="86"/>
      <c r="J8" s="86"/>
    </row>
    <row r="9" spans="1:20" x14ac:dyDescent="0.4">
      <c r="B9" s="100"/>
      <c r="C9" s="3"/>
      <c r="D9" s="84" t="str">
        <f>'Team Listings'!A39</f>
        <v>Team Seed #7</v>
      </c>
      <c r="E9" s="85"/>
      <c r="F9" s="84" t="str">
        <f>'Team Listings'!A45</f>
        <v>Team Seed #8</v>
      </c>
      <c r="G9" s="110"/>
      <c r="H9" s="84" t="str">
        <f>'Team Listings'!A51</f>
        <v xml:space="preserve">Team Seed #9 </v>
      </c>
      <c r="I9" s="85"/>
      <c r="J9" s="84" t="str">
        <f>'Team Listings'!A57</f>
        <v xml:space="preserve">Team Seed #10 </v>
      </c>
    </row>
    <row r="10" spans="1:20" x14ac:dyDescent="0.4">
      <c r="A10" s="2" t="s">
        <v>57</v>
      </c>
      <c r="B10" s="100">
        <f>B7+$B$46</f>
        <v>0.41249999999999987</v>
      </c>
      <c r="C10" s="4"/>
      <c r="D10" s="85" t="str">
        <f>'Team Listings'!C44</f>
        <v>Player 6</v>
      </c>
      <c r="E10" s="85"/>
      <c r="F10" s="85" t="str">
        <f>'Team Listings'!C50</f>
        <v>Player 6</v>
      </c>
      <c r="G10" s="110"/>
      <c r="H10" s="85" t="str">
        <f>'Team Listings'!C56</f>
        <v>Player 6</v>
      </c>
      <c r="I10" s="85"/>
      <c r="J10" s="85" t="str">
        <f>'Team Listings'!C62</f>
        <v>Player 6</v>
      </c>
      <c r="R10" s="87"/>
      <c r="S10" s="5"/>
      <c r="T10" s="5"/>
    </row>
    <row r="11" spans="1:20" x14ac:dyDescent="0.4">
      <c r="A11" s="2" t="s">
        <v>57</v>
      </c>
      <c r="B11" s="100">
        <f>B10+$B$46</f>
        <v>0.41874999999999984</v>
      </c>
      <c r="C11" s="4"/>
      <c r="D11" s="85" t="str">
        <f>'Team Listings'!C43</f>
        <v>Player 5</v>
      </c>
      <c r="E11" s="85"/>
      <c r="F11" s="85" t="str">
        <f>'Team Listings'!C49</f>
        <v>Player 5</v>
      </c>
      <c r="G11" s="110"/>
      <c r="H11" s="85" t="str">
        <f>'Team Listings'!C55</f>
        <v>Player 5</v>
      </c>
      <c r="I11" s="85"/>
      <c r="J11" s="85" t="str">
        <f>'Team Listings'!C61</f>
        <v>Player 5</v>
      </c>
      <c r="R11" s="87"/>
      <c r="S11" s="5"/>
      <c r="T11" s="5"/>
    </row>
    <row r="12" spans="1:20" x14ac:dyDescent="0.4">
      <c r="A12" s="2" t="s">
        <v>57</v>
      </c>
      <c r="B12" s="100">
        <f>B11+$B$46</f>
        <v>0.42499999999999982</v>
      </c>
      <c r="C12" s="4"/>
      <c r="D12" s="85" t="str">
        <f>'Team Listings'!C42</f>
        <v>Player 4</v>
      </c>
      <c r="E12" s="85"/>
      <c r="F12" s="85" t="str">
        <f>'Team Listings'!C48</f>
        <v>Player 4</v>
      </c>
      <c r="G12" s="110"/>
      <c r="H12" s="85" t="str">
        <f>'Team Listings'!C54</f>
        <v>Player 4</v>
      </c>
      <c r="I12" s="85"/>
      <c r="J12" s="85" t="str">
        <f>'Team Listings'!C60</f>
        <v>Player 4</v>
      </c>
      <c r="R12" s="87"/>
      <c r="S12" s="5"/>
      <c r="T12" s="5"/>
    </row>
    <row r="13" spans="1:20" x14ac:dyDescent="0.4">
      <c r="A13" s="2" t="s">
        <v>57</v>
      </c>
      <c r="B13" s="100">
        <f>B12+$B$46</f>
        <v>0.4312499999999998</v>
      </c>
      <c r="C13" s="4"/>
      <c r="D13" s="85" t="str">
        <f>'Team Listings'!C41</f>
        <v>Player 3</v>
      </c>
      <c r="E13" s="85"/>
      <c r="F13" s="85" t="str">
        <f>'Team Listings'!C47</f>
        <v>Player 3</v>
      </c>
      <c r="G13" s="110"/>
      <c r="H13" s="85" t="str">
        <f>'Team Listings'!C53</f>
        <v>Player 3</v>
      </c>
      <c r="I13" s="85"/>
      <c r="J13" s="85" t="str">
        <f>'Team Listings'!C59</f>
        <v>Player 3</v>
      </c>
      <c r="R13" s="87"/>
      <c r="S13" s="5"/>
      <c r="T13" s="5"/>
    </row>
    <row r="14" spans="1:20" x14ac:dyDescent="0.4">
      <c r="A14" s="2" t="s">
        <v>57</v>
      </c>
      <c r="B14" s="100">
        <f>B13+$B$46</f>
        <v>0.43749999999999978</v>
      </c>
      <c r="C14" s="4"/>
      <c r="D14" s="85" t="str">
        <f>'Team Listings'!C40</f>
        <v>Player 2</v>
      </c>
      <c r="E14" s="85"/>
      <c r="F14" s="85" t="str">
        <f>'Team Listings'!C46</f>
        <v>Player 2</v>
      </c>
      <c r="G14" s="110"/>
      <c r="H14" s="85" t="str">
        <f>'Team Listings'!C52</f>
        <v>Player 2</v>
      </c>
      <c r="I14" s="85"/>
      <c r="J14" s="85" t="str">
        <f>'Team Listings'!C58</f>
        <v>Player 2</v>
      </c>
      <c r="R14" s="87"/>
      <c r="S14" s="5"/>
      <c r="T14" s="5"/>
    </row>
    <row r="15" spans="1:20" x14ac:dyDescent="0.4">
      <c r="A15" s="2" t="s">
        <v>57</v>
      </c>
      <c r="B15" s="100">
        <f>B14+$B$46</f>
        <v>0.44374999999999976</v>
      </c>
      <c r="C15" s="4"/>
      <c r="D15" s="85" t="str">
        <f>'Team Listings'!C39</f>
        <v>Player 1</v>
      </c>
      <c r="E15" s="85"/>
      <c r="F15" s="85" t="str">
        <f>'Team Listings'!C45</f>
        <v>Player 1</v>
      </c>
      <c r="G15" s="110"/>
      <c r="H15" s="85" t="str">
        <f>'Team Listings'!C51</f>
        <v>Player 1</v>
      </c>
      <c r="I15" s="85"/>
      <c r="J15" s="85" t="str">
        <f>'Team Listings'!C57</f>
        <v>Player 1</v>
      </c>
      <c r="R15" s="87"/>
      <c r="S15" s="5"/>
      <c r="T15" s="5"/>
    </row>
    <row r="16" spans="1:20" x14ac:dyDescent="0.4">
      <c r="D16" s="86"/>
      <c r="E16" s="86"/>
      <c r="F16" s="86"/>
      <c r="G16" s="86"/>
      <c r="H16" s="86"/>
      <c r="I16" s="86"/>
      <c r="J16" s="86"/>
      <c r="R16" s="87"/>
      <c r="S16" s="5"/>
      <c r="T16" s="5"/>
    </row>
    <row r="17" spans="1:20" s="5" customFormat="1" x14ac:dyDescent="0.4">
      <c r="B17" s="100"/>
      <c r="C17" s="4"/>
      <c r="D17" s="84" t="s">
        <v>58</v>
      </c>
      <c r="E17" s="85"/>
      <c r="F17" s="84" t="s">
        <v>58</v>
      </c>
      <c r="G17" s="85"/>
      <c r="H17" s="84" t="s">
        <v>58</v>
      </c>
      <c r="I17" s="85"/>
      <c r="J17" s="84" t="s">
        <v>58</v>
      </c>
    </row>
    <row r="18" spans="1:20" x14ac:dyDescent="0.4">
      <c r="A18" s="2" t="s">
        <v>57</v>
      </c>
      <c r="B18" s="102">
        <f>B15+$B$46</f>
        <v>0.44999999999999973</v>
      </c>
      <c r="C18" s="9"/>
      <c r="D18" s="85" t="str">
        <f>'Team Listings'!$C$87</f>
        <v>Individual #1</v>
      </c>
      <c r="E18" s="85"/>
      <c r="F18" s="85" t="str">
        <f>'Team Listings'!$C$88</f>
        <v>Individual #2</v>
      </c>
      <c r="G18" s="85"/>
      <c r="H18" s="85" t="str">
        <f>'Team Listings'!$C$89</f>
        <v>Individual #3</v>
      </c>
      <c r="I18" s="85"/>
      <c r="J18" s="85" t="str">
        <f>'Team Listings'!$C$90</f>
        <v>Individual #4</v>
      </c>
      <c r="R18" s="5"/>
      <c r="S18" s="5"/>
      <c r="T18" s="5"/>
    </row>
    <row r="19" spans="1:20" x14ac:dyDescent="0.4">
      <c r="A19" s="5"/>
      <c r="B19" s="103"/>
      <c r="C19" s="6"/>
      <c r="D19" s="87"/>
      <c r="E19" s="87"/>
      <c r="F19" s="87"/>
      <c r="G19" s="87"/>
      <c r="H19" s="87"/>
      <c r="I19" s="87"/>
      <c r="J19" s="87"/>
      <c r="R19" s="5"/>
      <c r="S19" s="5"/>
      <c r="T19" s="5"/>
    </row>
    <row r="20" spans="1:20" x14ac:dyDescent="0.4">
      <c r="B20" s="100"/>
      <c r="C20" s="4"/>
      <c r="D20" s="84" t="str">
        <f>'Team Listings'!A21</f>
        <v>Team Seed #4</v>
      </c>
      <c r="E20" s="110"/>
      <c r="F20" s="84" t="str">
        <f>'Team Listings'!A27</f>
        <v>Team Seed #5</v>
      </c>
      <c r="G20" s="85"/>
      <c r="H20" s="84" t="str">
        <f>'Team Listings'!A33</f>
        <v>Team Seed #6</v>
      </c>
      <c r="R20" s="5"/>
      <c r="S20" s="5"/>
      <c r="T20" s="5"/>
    </row>
    <row r="21" spans="1:20" x14ac:dyDescent="0.4">
      <c r="A21" s="2" t="s">
        <v>59</v>
      </c>
      <c r="B21" s="104">
        <v>0.375</v>
      </c>
      <c r="C21" s="4"/>
      <c r="D21" s="85" t="str">
        <f>'Team Listings'!C26</f>
        <v>Player 6</v>
      </c>
      <c r="E21" s="110"/>
      <c r="F21" s="85" t="str">
        <f>'Team Listings'!C32</f>
        <v>Player 6</v>
      </c>
      <c r="G21" s="85"/>
      <c r="H21" s="85" t="str">
        <f>'Team Listings'!C38</f>
        <v>Player 6</v>
      </c>
      <c r="R21" s="5"/>
      <c r="S21" s="5"/>
      <c r="T21" s="5"/>
    </row>
    <row r="22" spans="1:20" x14ac:dyDescent="0.4">
      <c r="A22" s="2" t="s">
        <v>59</v>
      </c>
      <c r="B22" s="100">
        <f>B21+$B$46</f>
        <v>0.38124999999999998</v>
      </c>
      <c r="C22" s="4"/>
      <c r="D22" s="85" t="str">
        <f>'Team Listings'!C25</f>
        <v>Player 5</v>
      </c>
      <c r="E22" s="110"/>
      <c r="F22" s="85" t="str">
        <f>'Team Listings'!C31</f>
        <v>Player 5</v>
      </c>
      <c r="G22" s="85"/>
      <c r="H22" s="85" t="str">
        <f>'Team Listings'!C37</f>
        <v>Player 5</v>
      </c>
      <c r="R22" s="5"/>
      <c r="S22" s="5"/>
      <c r="T22" s="5"/>
    </row>
    <row r="23" spans="1:20" x14ac:dyDescent="0.4">
      <c r="A23" s="2" t="s">
        <v>59</v>
      </c>
      <c r="B23" s="100">
        <f>B22+$B$46</f>
        <v>0.38749999999999996</v>
      </c>
      <c r="C23" s="4"/>
      <c r="D23" s="85" t="str">
        <f>'Team Listings'!C24</f>
        <v>Player 4</v>
      </c>
      <c r="E23" s="110"/>
      <c r="F23" s="85" t="str">
        <f>'Team Listings'!C30</f>
        <v>Player 4</v>
      </c>
      <c r="G23" s="85"/>
      <c r="H23" s="85" t="str">
        <f>'Team Listings'!C36</f>
        <v>Player 4</v>
      </c>
      <c r="R23" s="5"/>
      <c r="S23" s="5"/>
      <c r="T23" s="5"/>
    </row>
    <row r="24" spans="1:20" x14ac:dyDescent="0.4">
      <c r="A24" s="2" t="s">
        <v>59</v>
      </c>
      <c r="B24" s="100">
        <f>B23+$B$46</f>
        <v>0.39374999999999993</v>
      </c>
      <c r="C24" s="4"/>
      <c r="D24" s="85" t="str">
        <f>'Team Listings'!C23</f>
        <v>Player 3</v>
      </c>
      <c r="E24" s="110"/>
      <c r="F24" s="85" t="str">
        <f>'Team Listings'!C29</f>
        <v>Player 3</v>
      </c>
      <c r="G24" s="85"/>
      <c r="H24" s="85" t="str">
        <f>'Team Listings'!C35</f>
        <v>Player 3</v>
      </c>
      <c r="R24" s="5"/>
      <c r="S24" s="5"/>
      <c r="T24" s="87"/>
    </row>
    <row r="25" spans="1:20" x14ac:dyDescent="0.4">
      <c r="A25" s="2" t="s">
        <v>59</v>
      </c>
      <c r="B25" s="100">
        <f>B24+$B$46</f>
        <v>0.39999999999999991</v>
      </c>
      <c r="C25" s="4"/>
      <c r="D25" s="85" t="str">
        <f>'Team Listings'!C22</f>
        <v>Player 2</v>
      </c>
      <c r="E25" s="110"/>
      <c r="F25" s="85" t="str">
        <f>'Team Listings'!C28</f>
        <v>Player 2</v>
      </c>
      <c r="G25" s="85"/>
      <c r="H25" s="85" t="str">
        <f>'Team Listings'!C34</f>
        <v>Player 2</v>
      </c>
      <c r="R25" s="5"/>
      <c r="S25" s="5"/>
      <c r="T25" s="87"/>
    </row>
    <row r="26" spans="1:20" x14ac:dyDescent="0.4">
      <c r="A26" s="2" t="s">
        <v>59</v>
      </c>
      <c r="B26" s="100">
        <f>B25+$B$46</f>
        <v>0.40624999999999989</v>
      </c>
      <c r="C26" s="4"/>
      <c r="D26" s="85" t="str">
        <f>'Team Listings'!C21</f>
        <v>Player 1</v>
      </c>
      <c r="E26" s="110"/>
      <c r="F26" s="85" t="str">
        <f>'Team Listings'!C27</f>
        <v>Player 1</v>
      </c>
      <c r="G26" s="85"/>
      <c r="H26" s="85" t="str">
        <f>'Team Listings'!C33</f>
        <v>Player 1</v>
      </c>
      <c r="R26" s="5"/>
      <c r="S26" s="5"/>
      <c r="T26" s="87"/>
    </row>
    <row r="27" spans="1:20" s="5" customFormat="1" x14ac:dyDescent="0.4">
      <c r="B27" s="103"/>
      <c r="C27" s="6"/>
      <c r="D27" s="87"/>
      <c r="E27" s="87"/>
      <c r="F27" s="87"/>
      <c r="G27" s="87"/>
      <c r="H27" s="87"/>
      <c r="I27" s="87"/>
      <c r="J27" s="87"/>
      <c r="T27" s="87"/>
    </row>
    <row r="28" spans="1:20" x14ac:dyDescent="0.4">
      <c r="B28" s="100"/>
      <c r="C28" s="3"/>
      <c r="D28" s="84" t="str">
        <f>'Team Listings'!$A$63</f>
        <v>Team Seed #11</v>
      </c>
      <c r="E28" s="110"/>
      <c r="F28" s="84" t="str">
        <f>'Team Listings'!$A$69</f>
        <v>Team Seed #12</v>
      </c>
      <c r="G28" s="84"/>
      <c r="H28" s="84" t="str">
        <f>'Team Listings'!$A$75</f>
        <v>Team Seed #13</v>
      </c>
      <c r="I28" s="84"/>
      <c r="J28" s="84" t="str">
        <f>'Team Listings'!$A$81</f>
        <v>Team Seed #14</v>
      </c>
      <c r="R28" s="5"/>
      <c r="S28" s="5"/>
      <c r="T28" s="87"/>
    </row>
    <row r="29" spans="1:20" x14ac:dyDescent="0.4">
      <c r="A29" s="2" t="s">
        <v>59</v>
      </c>
      <c r="B29" s="100">
        <f>B26+$B$46</f>
        <v>0.41249999999999987</v>
      </c>
      <c r="C29" s="4"/>
      <c r="D29" s="85" t="str">
        <f>'Team Listings'!$C$68</f>
        <v>Player 6</v>
      </c>
      <c r="E29" s="110"/>
      <c r="F29" s="85" t="str">
        <f>'Team Listings'!$C$74</f>
        <v>Player 6</v>
      </c>
      <c r="G29" s="85"/>
      <c r="H29" s="85" t="str">
        <f>'Team Listings'!C80</f>
        <v>Player 6</v>
      </c>
      <c r="I29" s="85"/>
      <c r="J29" s="85" t="str">
        <f>'Team Listings'!C86</f>
        <v>Player 6</v>
      </c>
      <c r="R29" s="5"/>
      <c r="S29" s="5"/>
      <c r="T29" s="87"/>
    </row>
    <row r="30" spans="1:20" x14ac:dyDescent="0.4">
      <c r="A30" s="2" t="s">
        <v>59</v>
      </c>
      <c r="B30" s="100">
        <f>B29+$B$46</f>
        <v>0.41874999999999984</v>
      </c>
      <c r="C30" s="4"/>
      <c r="D30" s="85" t="str">
        <f>'Team Listings'!$C$67</f>
        <v>Player 5</v>
      </c>
      <c r="E30" s="110"/>
      <c r="F30" s="85" t="str">
        <f>'Team Listings'!$C$73</f>
        <v>Player 5</v>
      </c>
      <c r="G30" s="85"/>
      <c r="H30" s="85" t="str">
        <f>'Team Listings'!C79</f>
        <v>Player 5</v>
      </c>
      <c r="I30" s="85"/>
      <c r="J30" s="85" t="str">
        <f>'Team Listings'!C85</f>
        <v>Player 5</v>
      </c>
      <c r="R30" s="5"/>
      <c r="S30" s="5"/>
      <c r="T30" s="87"/>
    </row>
    <row r="31" spans="1:20" x14ac:dyDescent="0.4">
      <c r="A31" s="2" t="s">
        <v>59</v>
      </c>
      <c r="B31" s="100">
        <f>B30+$B$46</f>
        <v>0.42499999999999982</v>
      </c>
      <c r="C31" s="4"/>
      <c r="D31" s="85" t="str">
        <f>'Team Listings'!$C$66</f>
        <v>Player 4</v>
      </c>
      <c r="E31" s="110"/>
      <c r="F31" s="85" t="str">
        <f>'Team Listings'!$C$72</f>
        <v>Player 4</v>
      </c>
      <c r="G31" s="85"/>
      <c r="H31" s="85" t="str">
        <f>'Team Listings'!C78</f>
        <v>Player 4</v>
      </c>
      <c r="I31" s="85"/>
      <c r="J31" s="85" t="str">
        <f>'Team Listings'!C84</f>
        <v>Player 4</v>
      </c>
      <c r="R31" s="5"/>
      <c r="S31" s="5"/>
      <c r="T31" s="5"/>
    </row>
    <row r="32" spans="1:20" x14ac:dyDescent="0.4">
      <c r="A32" s="2" t="s">
        <v>59</v>
      </c>
      <c r="B32" s="100">
        <f>B31+$B$46</f>
        <v>0.4312499999999998</v>
      </c>
      <c r="C32" s="4"/>
      <c r="D32" s="85" t="str">
        <f>'Team Listings'!$C$65</f>
        <v>Player 3</v>
      </c>
      <c r="E32" s="110"/>
      <c r="F32" s="85" t="str">
        <f>'Team Listings'!$C$71</f>
        <v>Player 3</v>
      </c>
      <c r="G32" s="85"/>
      <c r="H32" s="85" t="str">
        <f>'Team Listings'!C77</f>
        <v>Player 3</v>
      </c>
      <c r="I32" s="85"/>
      <c r="J32" s="85" t="str">
        <f>'Team Listings'!C83</f>
        <v>Player 3</v>
      </c>
      <c r="R32" s="5"/>
      <c r="S32" s="5"/>
      <c r="T32" s="5"/>
    </row>
    <row r="33" spans="1:20" x14ac:dyDescent="0.4">
      <c r="A33" s="2" t="s">
        <v>59</v>
      </c>
      <c r="B33" s="100">
        <f>B32+$B$46</f>
        <v>0.43749999999999978</v>
      </c>
      <c r="C33" s="4"/>
      <c r="D33" s="85" t="str">
        <f>'Team Listings'!$C$64</f>
        <v>Player 2</v>
      </c>
      <c r="E33" s="110"/>
      <c r="F33" s="85" t="str">
        <f>'Team Listings'!$C$70</f>
        <v>Player 2</v>
      </c>
      <c r="G33" s="85"/>
      <c r="H33" s="85" t="str">
        <f>'Team Listings'!C76</f>
        <v>Player 2</v>
      </c>
      <c r="I33" s="85"/>
      <c r="J33" s="85" t="str">
        <f>'Team Listings'!C82</f>
        <v>Player 2</v>
      </c>
      <c r="R33" s="5"/>
      <c r="S33" s="5"/>
      <c r="T33" s="5"/>
    </row>
    <row r="34" spans="1:20" x14ac:dyDescent="0.4">
      <c r="A34" s="2" t="s">
        <v>59</v>
      </c>
      <c r="B34" s="100">
        <f>B33+$B$46</f>
        <v>0.44374999999999976</v>
      </c>
      <c r="C34" s="4"/>
      <c r="D34" s="85" t="str">
        <f>'Team Listings'!$C$63</f>
        <v>Player 1</v>
      </c>
      <c r="E34" s="110"/>
      <c r="F34" s="85" t="str">
        <f>'Team Listings'!$C$69</f>
        <v>Player 1</v>
      </c>
      <c r="G34" s="85"/>
      <c r="H34" s="85" t="str">
        <f>'Team Listings'!C75</f>
        <v>Player 1</v>
      </c>
      <c r="I34" s="85"/>
      <c r="J34" s="85" t="str">
        <f>'Team Listings'!C81</f>
        <v>Player 1</v>
      </c>
      <c r="R34" s="5"/>
      <c r="S34" s="5"/>
      <c r="T34" s="5"/>
    </row>
    <row r="35" spans="1:20" x14ac:dyDescent="0.4">
      <c r="B35" s="100"/>
      <c r="C35" s="4"/>
      <c r="D35" s="85"/>
      <c r="E35" s="85"/>
      <c r="F35" s="85"/>
      <c r="G35" s="85"/>
      <c r="H35" s="85"/>
      <c r="I35" s="85"/>
      <c r="J35" s="85"/>
      <c r="R35" s="5"/>
      <c r="S35" s="5"/>
      <c r="T35" s="5"/>
    </row>
    <row r="36" spans="1:20" s="5" customFormat="1" x14ac:dyDescent="0.4">
      <c r="B36" s="100"/>
      <c r="C36" s="4"/>
      <c r="D36" s="84" t="s">
        <v>58</v>
      </c>
      <c r="E36" s="85"/>
      <c r="F36" s="84" t="s">
        <v>58</v>
      </c>
      <c r="G36" s="85"/>
      <c r="H36" s="84" t="s">
        <v>58</v>
      </c>
      <c r="I36" s="85"/>
      <c r="J36" s="84" t="s">
        <v>58</v>
      </c>
    </row>
    <row r="37" spans="1:20" x14ac:dyDescent="0.4">
      <c r="A37" s="2" t="s">
        <v>59</v>
      </c>
      <c r="B37" s="102">
        <f>B34+$B$46</f>
        <v>0.44999999999999973</v>
      </c>
      <c r="C37" s="9"/>
      <c r="D37" s="85" t="str">
        <f>'Team Listings'!$C$91</f>
        <v>Individual #5</v>
      </c>
      <c r="E37" s="85"/>
      <c r="F37" s="85" t="str">
        <f>'Team Listings'!$C$92</f>
        <v>Individual #6</v>
      </c>
      <c r="G37" s="85"/>
      <c r="H37" s="85" t="str">
        <f>'Team Listings'!$C$93</f>
        <v>Individual #7</v>
      </c>
      <c r="I37" s="85"/>
      <c r="J37" s="85" t="str">
        <f>'Team Listings'!$C$94</f>
        <v>Individual #8</v>
      </c>
      <c r="R37" s="5"/>
      <c r="S37" s="5"/>
      <c r="T37" s="5"/>
    </row>
    <row r="38" spans="1:20" ht="12" thickBot="1" x14ac:dyDescent="0.45">
      <c r="B38" s="103"/>
      <c r="C38" s="7"/>
      <c r="D38" s="5"/>
      <c r="E38" s="5"/>
      <c r="F38" s="5"/>
      <c r="G38" s="5"/>
      <c r="H38" s="5"/>
      <c r="I38" s="5"/>
      <c r="J38" s="5"/>
      <c r="R38" s="5"/>
      <c r="S38" s="87"/>
      <c r="T38" s="111"/>
    </row>
    <row r="39" spans="1:20" ht="13.35" x14ac:dyDescent="0.4">
      <c r="B39" s="97" t="s">
        <v>4</v>
      </c>
      <c r="C39" s="57"/>
      <c r="D39" s="58"/>
      <c r="E39" s="58"/>
      <c r="F39" s="58"/>
      <c r="G39" s="58"/>
      <c r="H39" s="59"/>
      <c r="I39" s="5"/>
      <c r="J39" s="5"/>
      <c r="R39" s="5"/>
      <c r="S39" s="87"/>
      <c r="T39" s="87"/>
    </row>
    <row r="40" spans="1:20" ht="13.35" x14ac:dyDescent="0.4">
      <c r="B40" s="98" t="s">
        <v>60</v>
      </c>
      <c r="C40" s="7"/>
      <c r="D40" s="5"/>
      <c r="E40" s="5"/>
      <c r="F40" s="5"/>
      <c r="G40" s="5"/>
      <c r="H40" s="60"/>
      <c r="R40" s="5"/>
      <c r="S40" s="87"/>
      <c r="T40" s="87"/>
    </row>
    <row r="41" spans="1:20" ht="13.35" x14ac:dyDescent="0.4">
      <c r="B41" s="98" t="s">
        <v>5</v>
      </c>
      <c r="C41" s="7"/>
      <c r="D41" s="5"/>
      <c r="E41" s="5"/>
      <c r="F41" s="5"/>
      <c r="G41" s="5"/>
      <c r="H41" s="60"/>
      <c r="R41" s="5"/>
      <c r="S41" s="87"/>
      <c r="T41" s="87"/>
    </row>
    <row r="42" spans="1:20" ht="13.35" x14ac:dyDescent="0.4">
      <c r="B42" s="98" t="s">
        <v>6</v>
      </c>
      <c r="C42" s="7"/>
      <c r="D42" s="5"/>
      <c r="E42" s="5"/>
      <c r="F42" s="5"/>
      <c r="G42" s="5"/>
      <c r="H42" s="60"/>
      <c r="R42" s="5"/>
      <c r="S42" s="87"/>
      <c r="T42" s="87"/>
    </row>
    <row r="43" spans="1:20" ht="13.7" thickBot="1" x14ac:dyDescent="0.45">
      <c r="B43" s="99" t="s">
        <v>61</v>
      </c>
      <c r="C43" s="61"/>
      <c r="D43" s="62"/>
      <c r="E43" s="62"/>
      <c r="F43" s="62"/>
      <c r="G43" s="62"/>
      <c r="H43" s="63"/>
      <c r="R43" s="5"/>
      <c r="S43" s="87"/>
      <c r="T43" s="87"/>
    </row>
    <row r="44" spans="1:20" x14ac:dyDescent="0.4">
      <c r="R44" s="5"/>
      <c r="S44" s="87"/>
      <c r="T44" s="87"/>
    </row>
    <row r="46" spans="1:20" hidden="1" x14ac:dyDescent="0.4">
      <c r="B46" s="101">
        <v>6.2499999999999995E-3</v>
      </c>
    </row>
  </sheetData>
  <phoneticPr fontId="10" type="noConversion"/>
  <pageMargins left="0.27" right="0.28000000000000003" top="0.27" bottom="0.26" header="0.2" footer="0.2"/>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N142"/>
  <sheetViews>
    <sheetView topLeftCell="O1" zoomScaleNormal="100" workbookViewId="0">
      <selection sqref="A1:N65536"/>
    </sheetView>
  </sheetViews>
  <sheetFormatPr defaultColWidth="9.1171875" defaultRowHeight="12.7" x14ac:dyDescent="0.4"/>
  <cols>
    <col min="1" max="2" width="0" style="11" hidden="1" customWidth="1"/>
    <col min="3" max="3" width="7.87890625" style="10" hidden="1" customWidth="1"/>
    <col min="4" max="4" width="25.1171875" style="11" hidden="1" customWidth="1"/>
    <col min="5" max="5" width="11.29296875" style="11" hidden="1" customWidth="1"/>
    <col min="6" max="6" width="13" style="11" hidden="1" customWidth="1"/>
    <col min="7" max="7" width="9.87890625" style="10" hidden="1" customWidth="1"/>
    <col min="8" max="8" width="9.5859375" style="11" hidden="1" customWidth="1"/>
    <col min="9" max="14" width="0" style="11" hidden="1" customWidth="1"/>
    <col min="15" max="16384" width="9.1171875" style="11"/>
  </cols>
  <sheetData>
    <row r="1" spans="1:11" ht="26.25" customHeight="1" thickTop="1" x14ac:dyDescent="0.4">
      <c r="C1" s="88"/>
      <c r="D1" s="107" t="s">
        <v>63</v>
      </c>
      <c r="E1" s="107"/>
      <c r="F1" s="107"/>
      <c r="G1" s="89"/>
    </row>
    <row r="2" spans="1:11" x14ac:dyDescent="0.4">
      <c r="C2" s="90"/>
      <c r="D2" s="94" t="s">
        <v>64</v>
      </c>
      <c r="E2" s="108" t="s">
        <v>65</v>
      </c>
      <c r="F2" s="108"/>
      <c r="G2" s="91"/>
    </row>
    <row r="3" spans="1:11" ht="13" thickBot="1" x14ac:dyDescent="0.45">
      <c r="C3" s="92"/>
      <c r="D3" s="95" t="s">
        <v>66</v>
      </c>
      <c r="E3" s="109" t="s">
        <v>67</v>
      </c>
      <c r="F3" s="109"/>
      <c r="G3" s="93"/>
    </row>
    <row r="4" spans="1:11" ht="13.35" thickTop="1" thickBot="1" x14ac:dyDescent="0.45">
      <c r="D4" s="13"/>
      <c r="E4" s="13"/>
      <c r="G4" s="12"/>
    </row>
    <row r="5" spans="1:11" ht="22.5" customHeight="1" thickTop="1" thickBot="1" x14ac:dyDescent="0.45">
      <c r="C5" s="14" t="s">
        <v>68</v>
      </c>
      <c r="D5" s="15" t="s">
        <v>69</v>
      </c>
      <c r="E5" s="37" t="s">
        <v>62</v>
      </c>
      <c r="F5" s="12"/>
      <c r="G5" s="11"/>
    </row>
    <row r="6" spans="1:11" s="1" customFormat="1" ht="19.5" customHeight="1" thickTop="1" x14ac:dyDescent="0.5">
      <c r="A6" s="1">
        <v>1E-3</v>
      </c>
      <c r="B6" s="1" t="e">
        <f>F6+A6</f>
        <v>#REF!</v>
      </c>
      <c r="C6" s="16" t="e">
        <f t="shared" ref="C6:C19" si="0">RANK(F6,F$6:F$19,6)</f>
        <v>#REF!</v>
      </c>
      <c r="D6" s="17" t="e">
        <f>#REF!</f>
        <v>#REF!</v>
      </c>
      <c r="E6" s="18" t="e">
        <f>#REF!</f>
        <v>#REF!</v>
      </c>
      <c r="F6" s="1" t="e">
        <f>#REF!</f>
        <v>#REF!</v>
      </c>
      <c r="G6" s="1">
        <v>1</v>
      </c>
      <c r="H6" s="96" t="e">
        <f>SMALL($B$6:$B$19,G6)</f>
        <v>#REF!</v>
      </c>
      <c r="I6" s="1" t="e">
        <f t="shared" ref="I6:I19" si="1">VLOOKUP($H6,$B$6:$E$19,2,FALSE)</f>
        <v>#REF!</v>
      </c>
      <c r="J6" s="1" t="e">
        <f t="shared" ref="J6:J19" si="2">VLOOKUP($H6,$B$6:$E$19,3,FALSE)</f>
        <v>#REF!</v>
      </c>
      <c r="K6" s="1" t="e">
        <f t="shared" ref="K6:K19" si="3">VLOOKUP($H6,$B$6:$E$19,4,FALSE)</f>
        <v>#REF!</v>
      </c>
    </row>
    <row r="7" spans="1:11" s="1" customFormat="1" ht="19.5" customHeight="1" x14ac:dyDescent="0.5">
      <c r="A7" s="1">
        <v>2E-3</v>
      </c>
      <c r="B7" s="1" t="e">
        <f t="shared" ref="B7:B19" si="4">F7+A7</f>
        <v>#REF!</v>
      </c>
      <c r="C7" s="19" t="e">
        <f t="shared" si="0"/>
        <v>#REF!</v>
      </c>
      <c r="D7" s="20" t="e">
        <f>#REF!</f>
        <v>#REF!</v>
      </c>
      <c r="E7" s="21" t="e">
        <f>#REF!</f>
        <v>#REF!</v>
      </c>
      <c r="F7" s="1" t="e">
        <f>#REF!</f>
        <v>#REF!</v>
      </c>
      <c r="G7" s="1">
        <v>2</v>
      </c>
      <c r="H7" s="96" t="e">
        <f t="shared" ref="H7:H19" si="5">SMALL($B$6:$B$19,G7)</f>
        <v>#REF!</v>
      </c>
      <c r="I7" s="1" t="e">
        <f t="shared" si="1"/>
        <v>#REF!</v>
      </c>
      <c r="J7" s="1" t="e">
        <f t="shared" si="2"/>
        <v>#REF!</v>
      </c>
      <c r="K7" s="1" t="e">
        <f t="shared" si="3"/>
        <v>#REF!</v>
      </c>
    </row>
    <row r="8" spans="1:11" s="1" customFormat="1" ht="19.5" customHeight="1" x14ac:dyDescent="0.5">
      <c r="A8" s="1">
        <v>3.0000000000000001E-3</v>
      </c>
      <c r="B8" s="1" t="e">
        <f t="shared" si="4"/>
        <v>#REF!</v>
      </c>
      <c r="C8" s="19" t="e">
        <f t="shared" si="0"/>
        <v>#REF!</v>
      </c>
      <c r="D8" s="20" t="e">
        <f>#REF!</f>
        <v>#REF!</v>
      </c>
      <c r="E8" s="21" t="e">
        <f>#REF!</f>
        <v>#REF!</v>
      </c>
      <c r="F8" s="1" t="e">
        <f>#REF!</f>
        <v>#REF!</v>
      </c>
      <c r="G8" s="1">
        <v>3</v>
      </c>
      <c r="H8" s="96" t="e">
        <f t="shared" si="5"/>
        <v>#REF!</v>
      </c>
      <c r="I8" s="1" t="e">
        <f t="shared" si="1"/>
        <v>#REF!</v>
      </c>
      <c r="J8" s="1" t="e">
        <f t="shared" si="2"/>
        <v>#REF!</v>
      </c>
      <c r="K8" s="1" t="e">
        <f t="shared" si="3"/>
        <v>#REF!</v>
      </c>
    </row>
    <row r="9" spans="1:11" s="1" customFormat="1" ht="19.5" customHeight="1" x14ac:dyDescent="0.5">
      <c r="A9" s="1">
        <v>4.0000000000000001E-3</v>
      </c>
      <c r="B9" s="1" t="e">
        <f t="shared" si="4"/>
        <v>#REF!</v>
      </c>
      <c r="C9" s="19" t="e">
        <f t="shared" si="0"/>
        <v>#REF!</v>
      </c>
      <c r="D9" s="20" t="e">
        <f>#REF!</f>
        <v>#REF!</v>
      </c>
      <c r="E9" s="21" t="e">
        <f>#REF!</f>
        <v>#REF!</v>
      </c>
      <c r="F9" s="1" t="e">
        <f>#REF!</f>
        <v>#REF!</v>
      </c>
      <c r="G9" s="1">
        <v>4</v>
      </c>
      <c r="H9" s="96" t="e">
        <f t="shared" si="5"/>
        <v>#REF!</v>
      </c>
      <c r="I9" s="1" t="e">
        <f t="shared" si="1"/>
        <v>#REF!</v>
      </c>
      <c r="J9" s="1" t="e">
        <f t="shared" si="2"/>
        <v>#REF!</v>
      </c>
      <c r="K9" s="1" t="e">
        <f t="shared" si="3"/>
        <v>#REF!</v>
      </c>
    </row>
    <row r="10" spans="1:11" s="1" customFormat="1" ht="19.5" customHeight="1" x14ac:dyDescent="0.5">
      <c r="A10" s="1">
        <v>5.0000000000000001E-3</v>
      </c>
      <c r="B10" s="1" t="e">
        <f t="shared" si="4"/>
        <v>#REF!</v>
      </c>
      <c r="C10" s="19" t="e">
        <f t="shared" si="0"/>
        <v>#REF!</v>
      </c>
      <c r="D10" s="20" t="e">
        <f>#REF!</f>
        <v>#REF!</v>
      </c>
      <c r="E10" s="21" t="e">
        <f>#REF!</f>
        <v>#REF!</v>
      </c>
      <c r="F10" s="1" t="e">
        <f>#REF!</f>
        <v>#REF!</v>
      </c>
      <c r="G10" s="1">
        <v>5</v>
      </c>
      <c r="H10" s="96" t="e">
        <f t="shared" si="5"/>
        <v>#REF!</v>
      </c>
      <c r="I10" s="1" t="e">
        <f t="shared" si="1"/>
        <v>#REF!</v>
      </c>
      <c r="J10" s="1" t="e">
        <f t="shared" si="2"/>
        <v>#REF!</v>
      </c>
      <c r="K10" s="1" t="e">
        <f t="shared" si="3"/>
        <v>#REF!</v>
      </c>
    </row>
    <row r="11" spans="1:11" s="1" customFormat="1" ht="19.5" customHeight="1" x14ac:dyDescent="0.5">
      <c r="A11" s="1">
        <v>6.0000000000000001E-3</v>
      </c>
      <c r="B11" s="1" t="e">
        <f t="shared" si="4"/>
        <v>#REF!</v>
      </c>
      <c r="C11" s="19" t="e">
        <f t="shared" si="0"/>
        <v>#REF!</v>
      </c>
      <c r="D11" s="20" t="e">
        <f>#REF!</f>
        <v>#REF!</v>
      </c>
      <c r="E11" s="21" t="e">
        <f>#REF!</f>
        <v>#REF!</v>
      </c>
      <c r="F11" s="1" t="e">
        <f>#REF!</f>
        <v>#REF!</v>
      </c>
      <c r="G11" s="1">
        <v>6</v>
      </c>
      <c r="H11" s="96" t="e">
        <f t="shared" si="5"/>
        <v>#REF!</v>
      </c>
      <c r="I11" s="1" t="e">
        <f t="shared" si="1"/>
        <v>#REF!</v>
      </c>
      <c r="J11" s="1" t="e">
        <f t="shared" si="2"/>
        <v>#REF!</v>
      </c>
      <c r="K11" s="1" t="e">
        <f t="shared" si="3"/>
        <v>#REF!</v>
      </c>
    </row>
    <row r="12" spans="1:11" s="1" customFormat="1" ht="19.5" customHeight="1" x14ac:dyDescent="0.5">
      <c r="A12" s="1">
        <v>7.0000000000000001E-3</v>
      </c>
      <c r="B12" s="1" t="e">
        <f t="shared" si="4"/>
        <v>#REF!</v>
      </c>
      <c r="C12" s="19" t="e">
        <f t="shared" si="0"/>
        <v>#REF!</v>
      </c>
      <c r="D12" s="20" t="e">
        <f>#REF!</f>
        <v>#REF!</v>
      </c>
      <c r="E12" s="21" t="e">
        <f>#REF!</f>
        <v>#REF!</v>
      </c>
      <c r="F12" s="1" t="e">
        <f>#REF!</f>
        <v>#REF!</v>
      </c>
      <c r="G12" s="1">
        <v>7</v>
      </c>
      <c r="H12" s="96" t="e">
        <f t="shared" si="5"/>
        <v>#REF!</v>
      </c>
      <c r="I12" s="1" t="e">
        <f t="shared" si="1"/>
        <v>#REF!</v>
      </c>
      <c r="J12" s="1" t="e">
        <f t="shared" si="2"/>
        <v>#REF!</v>
      </c>
      <c r="K12" s="1" t="e">
        <f t="shared" si="3"/>
        <v>#REF!</v>
      </c>
    </row>
    <row r="13" spans="1:11" s="1" customFormat="1" ht="19.5" customHeight="1" x14ac:dyDescent="0.5">
      <c r="A13" s="1">
        <v>8.0000000000000002E-3</v>
      </c>
      <c r="B13" s="1" t="e">
        <f t="shared" si="4"/>
        <v>#REF!</v>
      </c>
      <c r="C13" s="19" t="e">
        <f t="shared" si="0"/>
        <v>#REF!</v>
      </c>
      <c r="D13" s="20" t="e">
        <f>#REF!</f>
        <v>#REF!</v>
      </c>
      <c r="E13" s="21" t="e">
        <f>#REF!</f>
        <v>#REF!</v>
      </c>
      <c r="F13" s="1" t="e">
        <f>#REF!</f>
        <v>#REF!</v>
      </c>
      <c r="G13" s="1">
        <v>8</v>
      </c>
      <c r="H13" s="96" t="e">
        <f t="shared" si="5"/>
        <v>#REF!</v>
      </c>
      <c r="I13" s="1" t="e">
        <f t="shared" si="1"/>
        <v>#REF!</v>
      </c>
      <c r="J13" s="1" t="e">
        <f t="shared" si="2"/>
        <v>#REF!</v>
      </c>
      <c r="K13" s="1" t="e">
        <f t="shared" si="3"/>
        <v>#REF!</v>
      </c>
    </row>
    <row r="14" spans="1:11" s="1" customFormat="1" ht="19.5" customHeight="1" x14ac:dyDescent="0.5">
      <c r="A14" s="1">
        <v>8.9999999999999993E-3</v>
      </c>
      <c r="B14" s="1" t="e">
        <f t="shared" si="4"/>
        <v>#REF!</v>
      </c>
      <c r="C14" s="19" t="e">
        <f t="shared" si="0"/>
        <v>#REF!</v>
      </c>
      <c r="D14" s="20" t="e">
        <f>#REF!</f>
        <v>#REF!</v>
      </c>
      <c r="E14" s="21" t="e">
        <f>#REF!</f>
        <v>#REF!</v>
      </c>
      <c r="F14" s="1" t="e">
        <f>#REF!</f>
        <v>#REF!</v>
      </c>
      <c r="G14" s="1">
        <v>9</v>
      </c>
      <c r="H14" s="96" t="e">
        <f t="shared" si="5"/>
        <v>#REF!</v>
      </c>
      <c r="I14" s="1" t="e">
        <f t="shared" si="1"/>
        <v>#REF!</v>
      </c>
      <c r="J14" s="1" t="e">
        <f t="shared" si="2"/>
        <v>#REF!</v>
      </c>
      <c r="K14" s="1" t="e">
        <f t="shared" si="3"/>
        <v>#REF!</v>
      </c>
    </row>
    <row r="15" spans="1:11" s="1" customFormat="1" ht="19.5" customHeight="1" x14ac:dyDescent="0.5">
      <c r="A15" s="1">
        <v>0.01</v>
      </c>
      <c r="B15" s="1" t="e">
        <f t="shared" si="4"/>
        <v>#REF!</v>
      </c>
      <c r="C15" s="19" t="e">
        <f t="shared" si="0"/>
        <v>#REF!</v>
      </c>
      <c r="D15" s="20" t="e">
        <f>#REF!</f>
        <v>#REF!</v>
      </c>
      <c r="E15" s="21" t="e">
        <f>#REF!</f>
        <v>#REF!</v>
      </c>
      <c r="F15" s="1" t="e">
        <f>#REF!</f>
        <v>#REF!</v>
      </c>
      <c r="G15" s="1">
        <v>10</v>
      </c>
      <c r="H15" s="96" t="e">
        <f t="shared" si="5"/>
        <v>#REF!</v>
      </c>
      <c r="I15" s="1" t="e">
        <f t="shared" si="1"/>
        <v>#REF!</v>
      </c>
      <c r="J15" s="1" t="e">
        <f t="shared" si="2"/>
        <v>#REF!</v>
      </c>
      <c r="K15" s="1" t="e">
        <f t="shared" si="3"/>
        <v>#REF!</v>
      </c>
    </row>
    <row r="16" spans="1:11" s="1" customFormat="1" ht="19.5" customHeight="1" x14ac:dyDescent="0.5">
      <c r="A16" s="1">
        <v>1.0999999999999999E-2</v>
      </c>
      <c r="B16" s="1" t="e">
        <f t="shared" si="4"/>
        <v>#REF!</v>
      </c>
      <c r="C16" s="19" t="e">
        <f t="shared" si="0"/>
        <v>#REF!</v>
      </c>
      <c r="D16" s="20" t="e">
        <f>#REF!</f>
        <v>#REF!</v>
      </c>
      <c r="E16" s="21" t="e">
        <f>#REF!</f>
        <v>#REF!</v>
      </c>
      <c r="F16" s="1" t="e">
        <f>#REF!</f>
        <v>#REF!</v>
      </c>
      <c r="G16" s="1">
        <v>11</v>
      </c>
      <c r="H16" s="96" t="e">
        <f t="shared" si="5"/>
        <v>#REF!</v>
      </c>
      <c r="I16" s="1" t="e">
        <f t="shared" si="1"/>
        <v>#REF!</v>
      </c>
      <c r="J16" s="1" t="e">
        <f t="shared" si="2"/>
        <v>#REF!</v>
      </c>
      <c r="K16" s="1" t="e">
        <f t="shared" si="3"/>
        <v>#REF!</v>
      </c>
    </row>
    <row r="17" spans="1:14" s="1" customFormat="1" ht="19.5" customHeight="1" x14ac:dyDescent="0.5">
      <c r="A17" s="1">
        <v>1.2E-2</v>
      </c>
      <c r="B17" s="1" t="e">
        <f t="shared" si="4"/>
        <v>#REF!</v>
      </c>
      <c r="C17" s="19" t="e">
        <f t="shared" si="0"/>
        <v>#REF!</v>
      </c>
      <c r="D17" s="20" t="e">
        <f>#REF!</f>
        <v>#REF!</v>
      </c>
      <c r="E17" s="21" t="e">
        <f>#REF!</f>
        <v>#REF!</v>
      </c>
      <c r="F17" s="1" t="e">
        <f>#REF!</f>
        <v>#REF!</v>
      </c>
      <c r="G17" s="1">
        <v>12</v>
      </c>
      <c r="H17" s="96" t="e">
        <f t="shared" si="5"/>
        <v>#REF!</v>
      </c>
      <c r="I17" s="1" t="e">
        <f t="shared" si="1"/>
        <v>#REF!</v>
      </c>
      <c r="J17" s="1" t="e">
        <f t="shared" si="2"/>
        <v>#REF!</v>
      </c>
      <c r="K17" s="1" t="e">
        <f t="shared" si="3"/>
        <v>#REF!</v>
      </c>
    </row>
    <row r="18" spans="1:14" s="1" customFormat="1" ht="19.5" customHeight="1" x14ac:dyDescent="0.5">
      <c r="A18" s="1">
        <v>1.2999999999999999E-2</v>
      </c>
      <c r="B18" s="1" t="e">
        <f t="shared" si="4"/>
        <v>#REF!</v>
      </c>
      <c r="C18" s="19" t="e">
        <f t="shared" si="0"/>
        <v>#REF!</v>
      </c>
      <c r="D18" s="20" t="e">
        <f>#REF!</f>
        <v>#REF!</v>
      </c>
      <c r="E18" s="21" t="e">
        <f>#REF!</f>
        <v>#REF!</v>
      </c>
      <c r="F18" s="1" t="e">
        <f>#REF!</f>
        <v>#REF!</v>
      </c>
      <c r="G18" s="1">
        <v>13</v>
      </c>
      <c r="H18" s="96" t="e">
        <f t="shared" si="5"/>
        <v>#REF!</v>
      </c>
      <c r="I18" s="1" t="e">
        <f t="shared" si="1"/>
        <v>#REF!</v>
      </c>
      <c r="J18" s="1" t="e">
        <f t="shared" si="2"/>
        <v>#REF!</v>
      </c>
      <c r="K18" s="1" t="e">
        <f t="shared" si="3"/>
        <v>#REF!</v>
      </c>
    </row>
    <row r="19" spans="1:14" s="1" customFormat="1" ht="19.5" customHeight="1" thickBot="1" x14ac:dyDescent="0.55000000000000004">
      <c r="A19" s="1">
        <v>1.4E-2</v>
      </c>
      <c r="B19" s="1" t="e">
        <f t="shared" si="4"/>
        <v>#REF!</v>
      </c>
      <c r="C19" s="38" t="e">
        <f t="shared" si="0"/>
        <v>#REF!</v>
      </c>
      <c r="D19" s="39" t="e">
        <f>#REF!</f>
        <v>#REF!</v>
      </c>
      <c r="E19" s="40" t="e">
        <f>#REF!</f>
        <v>#REF!</v>
      </c>
      <c r="F19" s="1" t="e">
        <f>#REF!</f>
        <v>#REF!</v>
      </c>
      <c r="G19" s="1">
        <v>14</v>
      </c>
      <c r="H19" s="96" t="e">
        <f t="shared" si="5"/>
        <v>#REF!</v>
      </c>
      <c r="I19" s="1" t="e">
        <f t="shared" si="1"/>
        <v>#REF!</v>
      </c>
      <c r="J19" s="1" t="e">
        <f t="shared" si="2"/>
        <v>#REF!</v>
      </c>
      <c r="K19" s="1" t="e">
        <f t="shared" si="3"/>
        <v>#REF!</v>
      </c>
    </row>
    <row r="20" spans="1:14" ht="13" thickTop="1" x14ac:dyDescent="0.4">
      <c r="F20" s="10"/>
    </row>
    <row r="21" spans="1:14" ht="13" thickBot="1" x14ac:dyDescent="0.45"/>
    <row r="22" spans="1:14" ht="21" customHeight="1" thickTop="1" thickBot="1" x14ac:dyDescent="0.45">
      <c r="C22" s="41"/>
      <c r="D22" s="22" t="s">
        <v>70</v>
      </c>
      <c r="E22" s="105" t="s">
        <v>71</v>
      </c>
      <c r="F22" s="106"/>
      <c r="G22" s="23" t="s">
        <v>62</v>
      </c>
    </row>
    <row r="23" spans="1:14" ht="13" thickTop="1" x14ac:dyDescent="0.4">
      <c r="A23" s="11">
        <v>1E-3</v>
      </c>
      <c r="B23" s="11" t="e">
        <f>H23+A23</f>
        <v>#REF!</v>
      </c>
      <c r="C23" s="43" t="e">
        <f t="shared" ref="C23:C54" si="6">RANK(H23,H$23:H$114,6)</f>
        <v>#REF!</v>
      </c>
      <c r="D23" s="44" t="e">
        <f>#REF!</f>
        <v>#REF!</v>
      </c>
      <c r="E23" s="46" t="e">
        <f>#REF!</f>
        <v>#REF!</v>
      </c>
      <c r="F23" s="47"/>
      <c r="G23" s="45" t="e">
        <f>#REF!</f>
        <v>#REF!</v>
      </c>
      <c r="H23" s="11" t="e">
        <f>#REF!</f>
        <v>#REF!</v>
      </c>
      <c r="I23" s="11">
        <v>1</v>
      </c>
      <c r="J23" s="11" t="e">
        <f>SMALL($B$23:$B$114,I23)</f>
        <v>#REF!</v>
      </c>
      <c r="K23" s="11" t="e">
        <f t="shared" ref="K23:K54" si="7">VLOOKUP($J23,$B$23:$G$114,2,FALSE)</f>
        <v>#REF!</v>
      </c>
      <c r="L23" s="11" t="e">
        <f t="shared" ref="L23:L54" si="8">VLOOKUP($J23,$B$23:$G$114,3,FALSE)</f>
        <v>#REF!</v>
      </c>
      <c r="M23" s="11" t="e">
        <f t="shared" ref="M23:M54" si="9">VLOOKUP($J23,$B$23:$G$114,4,FALSE)</f>
        <v>#REF!</v>
      </c>
      <c r="N23" s="11" t="e">
        <f t="shared" ref="N23:N54" si="10">VLOOKUP($J23,$B$23:$G$114,6,FALSE)</f>
        <v>#REF!</v>
      </c>
    </row>
    <row r="24" spans="1:14" x14ac:dyDescent="0.4">
      <c r="A24" s="11">
        <v>2E-3</v>
      </c>
      <c r="B24" s="11" t="e">
        <f t="shared" ref="B24:B87" si="11">H24+A24</f>
        <v>#REF!</v>
      </c>
      <c r="C24" s="64" t="e">
        <f t="shared" si="6"/>
        <v>#REF!</v>
      </c>
      <c r="D24" s="24" t="e">
        <f>#REF!</f>
        <v>#REF!</v>
      </c>
      <c r="E24" s="25" t="e">
        <f>#REF!</f>
        <v>#REF!</v>
      </c>
      <c r="F24" s="26"/>
      <c r="G24" s="42" t="e">
        <f>#REF!</f>
        <v>#REF!</v>
      </c>
      <c r="H24" s="11" t="e">
        <f>#REF!</f>
        <v>#REF!</v>
      </c>
      <c r="I24" s="11">
        <v>2</v>
      </c>
      <c r="J24" s="11" t="e">
        <f t="shared" ref="J24:J87" si="12">SMALL($B$23:$B$114,I24)</f>
        <v>#REF!</v>
      </c>
      <c r="K24" s="11" t="e">
        <f t="shared" si="7"/>
        <v>#REF!</v>
      </c>
      <c r="L24" s="11" t="e">
        <f t="shared" si="8"/>
        <v>#REF!</v>
      </c>
      <c r="M24" s="11" t="e">
        <f t="shared" si="9"/>
        <v>#REF!</v>
      </c>
      <c r="N24" s="11" t="e">
        <f t="shared" si="10"/>
        <v>#REF!</v>
      </c>
    </row>
    <row r="25" spans="1:14" x14ac:dyDescent="0.4">
      <c r="A25" s="11">
        <v>3.0000000000000001E-3</v>
      </c>
      <c r="B25" s="11" t="e">
        <f t="shared" si="11"/>
        <v>#REF!</v>
      </c>
      <c r="C25" s="64" t="e">
        <f t="shared" si="6"/>
        <v>#REF!</v>
      </c>
      <c r="D25" s="24" t="e">
        <f>#REF!</f>
        <v>#REF!</v>
      </c>
      <c r="E25" s="25" t="e">
        <f>#REF!</f>
        <v>#REF!</v>
      </c>
      <c r="F25" s="26"/>
      <c r="G25" s="42" t="e">
        <f>#REF!</f>
        <v>#REF!</v>
      </c>
      <c r="H25" s="11" t="e">
        <f>#REF!</f>
        <v>#REF!</v>
      </c>
      <c r="I25" s="11">
        <v>3</v>
      </c>
      <c r="J25" s="11" t="e">
        <f t="shared" si="12"/>
        <v>#REF!</v>
      </c>
      <c r="K25" s="11" t="e">
        <f t="shared" si="7"/>
        <v>#REF!</v>
      </c>
      <c r="L25" s="11" t="e">
        <f t="shared" si="8"/>
        <v>#REF!</v>
      </c>
      <c r="M25" s="11" t="e">
        <f t="shared" si="9"/>
        <v>#REF!</v>
      </c>
      <c r="N25" s="11" t="e">
        <f t="shared" si="10"/>
        <v>#REF!</v>
      </c>
    </row>
    <row r="26" spans="1:14" x14ac:dyDescent="0.4">
      <c r="A26" s="11">
        <v>4.0000000000000001E-3</v>
      </c>
      <c r="B26" s="11" t="e">
        <f t="shared" si="11"/>
        <v>#REF!</v>
      </c>
      <c r="C26" s="64" t="e">
        <f t="shared" si="6"/>
        <v>#REF!</v>
      </c>
      <c r="D26" s="24" t="e">
        <f>#REF!</f>
        <v>#REF!</v>
      </c>
      <c r="E26" s="25" t="e">
        <f>#REF!</f>
        <v>#REF!</v>
      </c>
      <c r="F26" s="26"/>
      <c r="G26" s="42" t="e">
        <f>#REF!</f>
        <v>#REF!</v>
      </c>
      <c r="H26" s="11" t="e">
        <f>#REF!</f>
        <v>#REF!</v>
      </c>
      <c r="I26" s="11">
        <v>4</v>
      </c>
      <c r="J26" s="11" t="e">
        <f t="shared" si="12"/>
        <v>#REF!</v>
      </c>
      <c r="K26" s="11" t="e">
        <f t="shared" si="7"/>
        <v>#REF!</v>
      </c>
      <c r="L26" s="11" t="e">
        <f t="shared" si="8"/>
        <v>#REF!</v>
      </c>
      <c r="M26" s="11" t="e">
        <f t="shared" si="9"/>
        <v>#REF!</v>
      </c>
      <c r="N26" s="11" t="e">
        <f t="shared" si="10"/>
        <v>#REF!</v>
      </c>
    </row>
    <row r="27" spans="1:14" x14ac:dyDescent="0.4">
      <c r="A27" s="11">
        <v>5.0000000000000001E-3</v>
      </c>
      <c r="B27" s="11" t="e">
        <f t="shared" si="11"/>
        <v>#REF!</v>
      </c>
      <c r="C27" s="64" t="e">
        <f t="shared" si="6"/>
        <v>#REF!</v>
      </c>
      <c r="D27" s="24" t="e">
        <f>#REF!</f>
        <v>#REF!</v>
      </c>
      <c r="E27" s="25" t="e">
        <f>#REF!</f>
        <v>#REF!</v>
      </c>
      <c r="F27" s="26"/>
      <c r="G27" s="42" t="e">
        <f>#REF!</f>
        <v>#REF!</v>
      </c>
      <c r="H27" s="11" t="e">
        <f>#REF!</f>
        <v>#REF!</v>
      </c>
      <c r="I27" s="11">
        <v>5</v>
      </c>
      <c r="J27" s="11" t="e">
        <f t="shared" si="12"/>
        <v>#REF!</v>
      </c>
      <c r="K27" s="11" t="e">
        <f t="shared" si="7"/>
        <v>#REF!</v>
      </c>
      <c r="L27" s="11" t="e">
        <f t="shared" si="8"/>
        <v>#REF!</v>
      </c>
      <c r="M27" s="11" t="e">
        <f t="shared" si="9"/>
        <v>#REF!</v>
      </c>
      <c r="N27" s="11" t="e">
        <f t="shared" si="10"/>
        <v>#REF!</v>
      </c>
    </row>
    <row r="28" spans="1:14" x14ac:dyDescent="0.4">
      <c r="A28" s="11">
        <v>6.0000000000000001E-3</v>
      </c>
      <c r="B28" s="11" t="e">
        <f t="shared" si="11"/>
        <v>#REF!</v>
      </c>
      <c r="C28" s="64" t="e">
        <f t="shared" si="6"/>
        <v>#REF!</v>
      </c>
      <c r="D28" s="24" t="e">
        <f>#REF!</f>
        <v>#REF!</v>
      </c>
      <c r="E28" s="25" t="e">
        <f>#REF!</f>
        <v>#REF!</v>
      </c>
      <c r="F28" s="26"/>
      <c r="G28" s="42" t="e">
        <f>#REF!</f>
        <v>#REF!</v>
      </c>
      <c r="H28" s="11" t="e">
        <f>#REF!</f>
        <v>#REF!</v>
      </c>
      <c r="I28" s="11">
        <v>6</v>
      </c>
      <c r="J28" s="11" t="e">
        <f t="shared" si="12"/>
        <v>#REF!</v>
      </c>
      <c r="K28" s="11" t="e">
        <f t="shared" si="7"/>
        <v>#REF!</v>
      </c>
      <c r="L28" s="11" t="e">
        <f t="shared" si="8"/>
        <v>#REF!</v>
      </c>
      <c r="M28" s="11" t="e">
        <f t="shared" si="9"/>
        <v>#REF!</v>
      </c>
      <c r="N28" s="11" t="e">
        <f t="shared" si="10"/>
        <v>#REF!</v>
      </c>
    </row>
    <row r="29" spans="1:14" x14ac:dyDescent="0.4">
      <c r="A29" s="11">
        <v>7.0000000000000001E-3</v>
      </c>
      <c r="B29" s="11" t="e">
        <f t="shared" si="11"/>
        <v>#REF!</v>
      </c>
      <c r="C29" s="64" t="e">
        <f t="shared" si="6"/>
        <v>#REF!</v>
      </c>
      <c r="D29" s="24" t="e">
        <f>#REF!</f>
        <v>#REF!</v>
      </c>
      <c r="E29" s="25" t="e">
        <f>#REF!</f>
        <v>#REF!</v>
      </c>
      <c r="F29" s="26"/>
      <c r="G29" s="42" t="e">
        <f>#REF!</f>
        <v>#REF!</v>
      </c>
      <c r="H29" s="11" t="e">
        <f>#REF!</f>
        <v>#REF!</v>
      </c>
      <c r="I29" s="11">
        <v>7</v>
      </c>
      <c r="J29" s="11" t="e">
        <f t="shared" si="12"/>
        <v>#REF!</v>
      </c>
      <c r="K29" s="11" t="e">
        <f t="shared" si="7"/>
        <v>#REF!</v>
      </c>
      <c r="L29" s="11" t="e">
        <f t="shared" si="8"/>
        <v>#REF!</v>
      </c>
      <c r="M29" s="11" t="e">
        <f t="shared" si="9"/>
        <v>#REF!</v>
      </c>
      <c r="N29" s="11" t="e">
        <f t="shared" si="10"/>
        <v>#REF!</v>
      </c>
    </row>
    <row r="30" spans="1:14" x14ac:dyDescent="0.4">
      <c r="A30" s="11">
        <v>8.0000000000000002E-3</v>
      </c>
      <c r="B30" s="11" t="e">
        <f t="shared" si="11"/>
        <v>#REF!</v>
      </c>
      <c r="C30" s="64" t="e">
        <f t="shared" si="6"/>
        <v>#REF!</v>
      </c>
      <c r="D30" s="24" t="e">
        <f>#REF!</f>
        <v>#REF!</v>
      </c>
      <c r="E30" s="25" t="e">
        <f>#REF!</f>
        <v>#REF!</v>
      </c>
      <c r="F30" s="26"/>
      <c r="G30" s="42" t="e">
        <f>#REF!</f>
        <v>#REF!</v>
      </c>
      <c r="H30" s="11" t="e">
        <f>#REF!</f>
        <v>#REF!</v>
      </c>
      <c r="I30" s="11">
        <v>8</v>
      </c>
      <c r="J30" s="11" t="e">
        <f t="shared" si="12"/>
        <v>#REF!</v>
      </c>
      <c r="K30" s="11" t="e">
        <f t="shared" si="7"/>
        <v>#REF!</v>
      </c>
      <c r="L30" s="11" t="e">
        <f t="shared" si="8"/>
        <v>#REF!</v>
      </c>
      <c r="M30" s="11" t="e">
        <f t="shared" si="9"/>
        <v>#REF!</v>
      </c>
      <c r="N30" s="11" t="e">
        <f t="shared" si="10"/>
        <v>#REF!</v>
      </c>
    </row>
    <row r="31" spans="1:14" x14ac:dyDescent="0.4">
      <c r="A31" s="11">
        <v>8.9999999999999993E-3</v>
      </c>
      <c r="B31" s="11" t="e">
        <f t="shared" si="11"/>
        <v>#REF!</v>
      </c>
      <c r="C31" s="64" t="e">
        <f t="shared" si="6"/>
        <v>#REF!</v>
      </c>
      <c r="D31" s="24" t="e">
        <f>#REF!</f>
        <v>#REF!</v>
      </c>
      <c r="E31" s="25" t="e">
        <f>#REF!</f>
        <v>#REF!</v>
      </c>
      <c r="F31" s="26"/>
      <c r="G31" s="42" t="e">
        <f>#REF!</f>
        <v>#REF!</v>
      </c>
      <c r="H31" s="11" t="e">
        <f>#REF!</f>
        <v>#REF!</v>
      </c>
      <c r="I31" s="11">
        <v>9</v>
      </c>
      <c r="J31" s="11" t="e">
        <f t="shared" si="12"/>
        <v>#REF!</v>
      </c>
      <c r="K31" s="11" t="e">
        <f t="shared" si="7"/>
        <v>#REF!</v>
      </c>
      <c r="L31" s="11" t="e">
        <f t="shared" si="8"/>
        <v>#REF!</v>
      </c>
      <c r="M31" s="11" t="e">
        <f t="shared" si="9"/>
        <v>#REF!</v>
      </c>
      <c r="N31" s="11" t="e">
        <f t="shared" si="10"/>
        <v>#REF!</v>
      </c>
    </row>
    <row r="32" spans="1:14" x14ac:dyDescent="0.4">
      <c r="A32" s="11">
        <v>0.01</v>
      </c>
      <c r="B32" s="11" t="e">
        <f t="shared" si="11"/>
        <v>#REF!</v>
      </c>
      <c r="C32" s="64" t="e">
        <f t="shared" si="6"/>
        <v>#REF!</v>
      </c>
      <c r="D32" s="24" t="e">
        <f>#REF!</f>
        <v>#REF!</v>
      </c>
      <c r="E32" s="25" t="e">
        <f>#REF!</f>
        <v>#REF!</v>
      </c>
      <c r="F32" s="26"/>
      <c r="G32" s="42" t="e">
        <f>#REF!</f>
        <v>#REF!</v>
      </c>
      <c r="H32" s="11" t="e">
        <f>#REF!</f>
        <v>#REF!</v>
      </c>
      <c r="I32" s="11">
        <v>10</v>
      </c>
      <c r="J32" s="11" t="e">
        <f t="shared" si="12"/>
        <v>#REF!</v>
      </c>
      <c r="K32" s="11" t="e">
        <f t="shared" si="7"/>
        <v>#REF!</v>
      </c>
      <c r="L32" s="11" t="e">
        <f t="shared" si="8"/>
        <v>#REF!</v>
      </c>
      <c r="M32" s="11" t="e">
        <f t="shared" si="9"/>
        <v>#REF!</v>
      </c>
      <c r="N32" s="11" t="e">
        <f t="shared" si="10"/>
        <v>#REF!</v>
      </c>
    </row>
    <row r="33" spans="1:14" x14ac:dyDescent="0.4">
      <c r="A33" s="11">
        <v>1.0999999999999999E-2</v>
      </c>
      <c r="B33" s="11" t="e">
        <f t="shared" si="11"/>
        <v>#REF!</v>
      </c>
      <c r="C33" s="64" t="e">
        <f t="shared" si="6"/>
        <v>#REF!</v>
      </c>
      <c r="D33" s="24" t="e">
        <f>#REF!</f>
        <v>#REF!</v>
      </c>
      <c r="E33" s="25" t="e">
        <f>#REF!</f>
        <v>#REF!</v>
      </c>
      <c r="F33" s="26"/>
      <c r="G33" s="42" t="e">
        <f>#REF!</f>
        <v>#REF!</v>
      </c>
      <c r="H33" s="11" t="e">
        <f>#REF!</f>
        <v>#REF!</v>
      </c>
      <c r="I33" s="11">
        <v>11</v>
      </c>
      <c r="J33" s="11" t="e">
        <f t="shared" si="12"/>
        <v>#REF!</v>
      </c>
      <c r="K33" s="11" t="e">
        <f t="shared" si="7"/>
        <v>#REF!</v>
      </c>
      <c r="L33" s="11" t="e">
        <f t="shared" si="8"/>
        <v>#REF!</v>
      </c>
      <c r="M33" s="11" t="e">
        <f t="shared" si="9"/>
        <v>#REF!</v>
      </c>
      <c r="N33" s="11" t="e">
        <f t="shared" si="10"/>
        <v>#REF!</v>
      </c>
    </row>
    <row r="34" spans="1:14" x14ac:dyDescent="0.4">
      <c r="A34" s="11">
        <v>1.2E-2</v>
      </c>
      <c r="B34" s="11" t="e">
        <f t="shared" si="11"/>
        <v>#REF!</v>
      </c>
      <c r="C34" s="64" t="e">
        <f t="shared" si="6"/>
        <v>#REF!</v>
      </c>
      <c r="D34" s="24" t="e">
        <f>#REF!</f>
        <v>#REF!</v>
      </c>
      <c r="E34" s="25" t="e">
        <f>#REF!</f>
        <v>#REF!</v>
      </c>
      <c r="F34" s="26"/>
      <c r="G34" s="42" t="e">
        <f>#REF!</f>
        <v>#REF!</v>
      </c>
      <c r="H34" s="11" t="e">
        <f>#REF!</f>
        <v>#REF!</v>
      </c>
      <c r="I34" s="11">
        <v>12</v>
      </c>
      <c r="J34" s="11" t="e">
        <f t="shared" si="12"/>
        <v>#REF!</v>
      </c>
      <c r="K34" s="11" t="e">
        <f t="shared" si="7"/>
        <v>#REF!</v>
      </c>
      <c r="L34" s="11" t="e">
        <f t="shared" si="8"/>
        <v>#REF!</v>
      </c>
      <c r="M34" s="11" t="e">
        <f t="shared" si="9"/>
        <v>#REF!</v>
      </c>
      <c r="N34" s="11" t="e">
        <f t="shared" si="10"/>
        <v>#REF!</v>
      </c>
    </row>
    <row r="35" spans="1:14" x14ac:dyDescent="0.4">
      <c r="A35" s="11">
        <v>1.2999999999999999E-2</v>
      </c>
      <c r="B35" s="11" t="e">
        <f t="shared" si="11"/>
        <v>#REF!</v>
      </c>
      <c r="C35" s="64" t="e">
        <f t="shared" si="6"/>
        <v>#REF!</v>
      </c>
      <c r="D35" s="24" t="e">
        <f>#REF!</f>
        <v>#REF!</v>
      </c>
      <c r="E35" s="25" t="e">
        <f>#REF!</f>
        <v>#REF!</v>
      </c>
      <c r="F35" s="26"/>
      <c r="G35" s="42" t="e">
        <f>#REF!</f>
        <v>#REF!</v>
      </c>
      <c r="H35" s="11" t="e">
        <f>#REF!</f>
        <v>#REF!</v>
      </c>
      <c r="I35" s="11">
        <v>13</v>
      </c>
      <c r="J35" s="11" t="e">
        <f t="shared" si="12"/>
        <v>#REF!</v>
      </c>
      <c r="K35" s="11" t="e">
        <f t="shared" si="7"/>
        <v>#REF!</v>
      </c>
      <c r="L35" s="11" t="e">
        <f t="shared" si="8"/>
        <v>#REF!</v>
      </c>
      <c r="M35" s="11" t="e">
        <f t="shared" si="9"/>
        <v>#REF!</v>
      </c>
      <c r="N35" s="11" t="e">
        <f t="shared" si="10"/>
        <v>#REF!</v>
      </c>
    </row>
    <row r="36" spans="1:14" x14ac:dyDescent="0.4">
      <c r="A36" s="11">
        <v>1.4E-2</v>
      </c>
      <c r="B36" s="11" t="e">
        <f t="shared" si="11"/>
        <v>#REF!</v>
      </c>
      <c r="C36" s="64" t="e">
        <f t="shared" si="6"/>
        <v>#REF!</v>
      </c>
      <c r="D36" s="24" t="e">
        <f>#REF!</f>
        <v>#REF!</v>
      </c>
      <c r="E36" s="25" t="e">
        <f>#REF!</f>
        <v>#REF!</v>
      </c>
      <c r="F36" s="26"/>
      <c r="G36" s="42" t="e">
        <f>#REF!</f>
        <v>#REF!</v>
      </c>
      <c r="H36" s="11" t="e">
        <f>#REF!</f>
        <v>#REF!</v>
      </c>
      <c r="I36" s="11">
        <v>14</v>
      </c>
      <c r="J36" s="11" t="e">
        <f t="shared" si="12"/>
        <v>#REF!</v>
      </c>
      <c r="K36" s="11" t="e">
        <f t="shared" si="7"/>
        <v>#REF!</v>
      </c>
      <c r="L36" s="11" t="e">
        <f t="shared" si="8"/>
        <v>#REF!</v>
      </c>
      <c r="M36" s="11" t="e">
        <f t="shared" si="9"/>
        <v>#REF!</v>
      </c>
      <c r="N36" s="11" t="e">
        <f t="shared" si="10"/>
        <v>#REF!</v>
      </c>
    </row>
    <row r="37" spans="1:14" x14ac:dyDescent="0.4">
      <c r="A37" s="11">
        <v>1.4999999999999999E-2</v>
      </c>
      <c r="B37" s="11" t="e">
        <f t="shared" si="11"/>
        <v>#REF!</v>
      </c>
      <c r="C37" s="64" t="e">
        <f t="shared" si="6"/>
        <v>#REF!</v>
      </c>
      <c r="D37" s="24" t="e">
        <f>#REF!</f>
        <v>#REF!</v>
      </c>
      <c r="E37" s="25" t="e">
        <f>#REF!</f>
        <v>#REF!</v>
      </c>
      <c r="F37" s="26"/>
      <c r="G37" s="42" t="e">
        <f>#REF!</f>
        <v>#REF!</v>
      </c>
      <c r="H37" s="11" t="e">
        <f>#REF!</f>
        <v>#REF!</v>
      </c>
      <c r="I37" s="11">
        <v>15</v>
      </c>
      <c r="J37" s="11" t="e">
        <f t="shared" si="12"/>
        <v>#REF!</v>
      </c>
      <c r="K37" s="11" t="e">
        <f t="shared" si="7"/>
        <v>#REF!</v>
      </c>
      <c r="L37" s="11" t="e">
        <f t="shared" si="8"/>
        <v>#REF!</v>
      </c>
      <c r="M37" s="11" t="e">
        <f t="shared" si="9"/>
        <v>#REF!</v>
      </c>
      <c r="N37" s="11" t="e">
        <f t="shared" si="10"/>
        <v>#REF!</v>
      </c>
    </row>
    <row r="38" spans="1:14" x14ac:dyDescent="0.4">
      <c r="A38" s="11">
        <v>1.6E-2</v>
      </c>
      <c r="B38" s="11" t="e">
        <f t="shared" si="11"/>
        <v>#REF!</v>
      </c>
      <c r="C38" s="64" t="e">
        <f t="shared" si="6"/>
        <v>#REF!</v>
      </c>
      <c r="D38" s="24" t="e">
        <f>#REF!</f>
        <v>#REF!</v>
      </c>
      <c r="E38" s="25" t="e">
        <f>#REF!</f>
        <v>#REF!</v>
      </c>
      <c r="F38" s="26"/>
      <c r="G38" s="42" t="e">
        <f>#REF!</f>
        <v>#REF!</v>
      </c>
      <c r="H38" s="11" t="e">
        <f>#REF!</f>
        <v>#REF!</v>
      </c>
      <c r="I38" s="11">
        <v>16</v>
      </c>
      <c r="J38" s="11" t="e">
        <f t="shared" si="12"/>
        <v>#REF!</v>
      </c>
      <c r="K38" s="11" t="e">
        <f t="shared" si="7"/>
        <v>#REF!</v>
      </c>
      <c r="L38" s="11" t="e">
        <f t="shared" si="8"/>
        <v>#REF!</v>
      </c>
      <c r="M38" s="11" t="e">
        <f t="shared" si="9"/>
        <v>#REF!</v>
      </c>
      <c r="N38" s="11" t="e">
        <f t="shared" si="10"/>
        <v>#REF!</v>
      </c>
    </row>
    <row r="39" spans="1:14" x14ac:dyDescent="0.4">
      <c r="A39" s="11">
        <v>1.7000000000000001E-2</v>
      </c>
      <c r="B39" s="11" t="e">
        <f t="shared" si="11"/>
        <v>#REF!</v>
      </c>
      <c r="C39" s="64" t="e">
        <f t="shared" si="6"/>
        <v>#REF!</v>
      </c>
      <c r="D39" s="24" t="e">
        <f>#REF!</f>
        <v>#REF!</v>
      </c>
      <c r="E39" s="25" t="e">
        <f>#REF!</f>
        <v>#REF!</v>
      </c>
      <c r="F39" s="26"/>
      <c r="G39" s="42" t="e">
        <f>#REF!</f>
        <v>#REF!</v>
      </c>
      <c r="H39" s="11" t="e">
        <f>#REF!</f>
        <v>#REF!</v>
      </c>
      <c r="I39" s="11">
        <v>17</v>
      </c>
      <c r="J39" s="11" t="e">
        <f t="shared" si="12"/>
        <v>#REF!</v>
      </c>
      <c r="K39" s="11" t="e">
        <f t="shared" si="7"/>
        <v>#REF!</v>
      </c>
      <c r="L39" s="11" t="e">
        <f t="shared" si="8"/>
        <v>#REF!</v>
      </c>
      <c r="M39" s="11" t="e">
        <f t="shared" si="9"/>
        <v>#REF!</v>
      </c>
      <c r="N39" s="11" t="e">
        <f t="shared" si="10"/>
        <v>#REF!</v>
      </c>
    </row>
    <row r="40" spans="1:14" x14ac:dyDescent="0.4">
      <c r="A40" s="11">
        <v>1.7999999999999999E-2</v>
      </c>
      <c r="B40" s="11" t="e">
        <f t="shared" si="11"/>
        <v>#REF!</v>
      </c>
      <c r="C40" s="64" t="e">
        <f t="shared" si="6"/>
        <v>#REF!</v>
      </c>
      <c r="D40" s="24" t="e">
        <f>#REF!</f>
        <v>#REF!</v>
      </c>
      <c r="E40" s="25" t="e">
        <f>#REF!</f>
        <v>#REF!</v>
      </c>
      <c r="F40" s="26"/>
      <c r="G40" s="42" t="e">
        <f>#REF!</f>
        <v>#REF!</v>
      </c>
      <c r="H40" s="11" t="e">
        <f>#REF!</f>
        <v>#REF!</v>
      </c>
      <c r="I40" s="11">
        <v>18</v>
      </c>
      <c r="J40" s="11" t="e">
        <f t="shared" si="12"/>
        <v>#REF!</v>
      </c>
      <c r="K40" s="11" t="e">
        <f t="shared" si="7"/>
        <v>#REF!</v>
      </c>
      <c r="L40" s="11" t="e">
        <f t="shared" si="8"/>
        <v>#REF!</v>
      </c>
      <c r="M40" s="11" t="e">
        <f t="shared" si="9"/>
        <v>#REF!</v>
      </c>
      <c r="N40" s="11" t="e">
        <f t="shared" si="10"/>
        <v>#REF!</v>
      </c>
    </row>
    <row r="41" spans="1:14" x14ac:dyDescent="0.4">
      <c r="A41" s="11">
        <v>1.9E-2</v>
      </c>
      <c r="B41" s="11" t="e">
        <f t="shared" si="11"/>
        <v>#REF!</v>
      </c>
      <c r="C41" s="64" t="e">
        <f t="shared" si="6"/>
        <v>#REF!</v>
      </c>
      <c r="D41" s="24" t="e">
        <f>#REF!</f>
        <v>#REF!</v>
      </c>
      <c r="E41" s="25" t="e">
        <f>#REF!</f>
        <v>#REF!</v>
      </c>
      <c r="F41" s="26"/>
      <c r="G41" s="42" t="e">
        <f>#REF!</f>
        <v>#REF!</v>
      </c>
      <c r="H41" s="11" t="e">
        <f>#REF!</f>
        <v>#REF!</v>
      </c>
      <c r="I41" s="11">
        <v>19</v>
      </c>
      <c r="J41" s="11" t="e">
        <f t="shared" si="12"/>
        <v>#REF!</v>
      </c>
      <c r="K41" s="11" t="e">
        <f t="shared" si="7"/>
        <v>#REF!</v>
      </c>
      <c r="L41" s="11" t="e">
        <f t="shared" si="8"/>
        <v>#REF!</v>
      </c>
      <c r="M41" s="11" t="e">
        <f t="shared" si="9"/>
        <v>#REF!</v>
      </c>
      <c r="N41" s="11" t="e">
        <f t="shared" si="10"/>
        <v>#REF!</v>
      </c>
    </row>
    <row r="42" spans="1:14" x14ac:dyDescent="0.4">
      <c r="A42" s="11">
        <v>0.02</v>
      </c>
      <c r="B42" s="11" t="e">
        <f t="shared" si="11"/>
        <v>#REF!</v>
      </c>
      <c r="C42" s="64" t="e">
        <f t="shared" si="6"/>
        <v>#REF!</v>
      </c>
      <c r="D42" s="24" t="e">
        <f>#REF!</f>
        <v>#REF!</v>
      </c>
      <c r="E42" s="25" t="e">
        <f>#REF!</f>
        <v>#REF!</v>
      </c>
      <c r="F42" s="26"/>
      <c r="G42" s="42" t="e">
        <f>#REF!</f>
        <v>#REF!</v>
      </c>
      <c r="H42" s="11" t="e">
        <f>#REF!</f>
        <v>#REF!</v>
      </c>
      <c r="I42" s="11">
        <v>20</v>
      </c>
      <c r="J42" s="11" t="e">
        <f t="shared" si="12"/>
        <v>#REF!</v>
      </c>
      <c r="K42" s="11" t="e">
        <f t="shared" si="7"/>
        <v>#REF!</v>
      </c>
      <c r="L42" s="11" t="e">
        <f t="shared" si="8"/>
        <v>#REF!</v>
      </c>
      <c r="M42" s="11" t="e">
        <f t="shared" si="9"/>
        <v>#REF!</v>
      </c>
      <c r="N42" s="11" t="e">
        <f t="shared" si="10"/>
        <v>#REF!</v>
      </c>
    </row>
    <row r="43" spans="1:14" x14ac:dyDescent="0.4">
      <c r="A43" s="11">
        <v>2.1000000000000001E-2</v>
      </c>
      <c r="B43" s="11" t="e">
        <f t="shared" si="11"/>
        <v>#REF!</v>
      </c>
      <c r="C43" s="64" t="e">
        <f t="shared" si="6"/>
        <v>#REF!</v>
      </c>
      <c r="D43" s="24" t="e">
        <f>#REF!</f>
        <v>#REF!</v>
      </c>
      <c r="E43" s="25" t="e">
        <f>#REF!</f>
        <v>#REF!</v>
      </c>
      <c r="F43" s="26"/>
      <c r="G43" s="42" t="e">
        <f>#REF!</f>
        <v>#REF!</v>
      </c>
      <c r="H43" s="11" t="e">
        <f>#REF!</f>
        <v>#REF!</v>
      </c>
      <c r="I43" s="11">
        <v>21</v>
      </c>
      <c r="J43" s="11" t="e">
        <f t="shared" si="12"/>
        <v>#REF!</v>
      </c>
      <c r="K43" s="11" t="e">
        <f t="shared" si="7"/>
        <v>#REF!</v>
      </c>
      <c r="L43" s="11" t="e">
        <f t="shared" si="8"/>
        <v>#REF!</v>
      </c>
      <c r="M43" s="11" t="e">
        <f t="shared" si="9"/>
        <v>#REF!</v>
      </c>
      <c r="N43" s="11" t="e">
        <f t="shared" si="10"/>
        <v>#REF!</v>
      </c>
    </row>
    <row r="44" spans="1:14" x14ac:dyDescent="0.4">
      <c r="A44" s="11">
        <v>2.1999999999999999E-2</v>
      </c>
      <c r="B44" s="11" t="e">
        <f t="shared" si="11"/>
        <v>#REF!</v>
      </c>
      <c r="C44" s="64" t="e">
        <f t="shared" si="6"/>
        <v>#REF!</v>
      </c>
      <c r="D44" s="24" t="e">
        <f>#REF!</f>
        <v>#REF!</v>
      </c>
      <c r="E44" s="25" t="e">
        <f>#REF!</f>
        <v>#REF!</v>
      </c>
      <c r="F44" s="26"/>
      <c r="G44" s="42" t="e">
        <f>#REF!</f>
        <v>#REF!</v>
      </c>
      <c r="H44" s="11" t="e">
        <f>#REF!</f>
        <v>#REF!</v>
      </c>
      <c r="I44" s="11">
        <v>22</v>
      </c>
      <c r="J44" s="11" t="e">
        <f t="shared" si="12"/>
        <v>#REF!</v>
      </c>
      <c r="K44" s="11" t="e">
        <f t="shared" si="7"/>
        <v>#REF!</v>
      </c>
      <c r="L44" s="11" t="e">
        <f t="shared" si="8"/>
        <v>#REF!</v>
      </c>
      <c r="M44" s="11" t="e">
        <f t="shared" si="9"/>
        <v>#REF!</v>
      </c>
      <c r="N44" s="11" t="e">
        <f t="shared" si="10"/>
        <v>#REF!</v>
      </c>
    </row>
    <row r="45" spans="1:14" x14ac:dyDescent="0.4">
      <c r="A45" s="11">
        <v>2.3E-2</v>
      </c>
      <c r="B45" s="11" t="e">
        <f t="shared" si="11"/>
        <v>#REF!</v>
      </c>
      <c r="C45" s="64" t="e">
        <f t="shared" si="6"/>
        <v>#REF!</v>
      </c>
      <c r="D45" s="24" t="e">
        <f>#REF!</f>
        <v>#REF!</v>
      </c>
      <c r="E45" s="25" t="e">
        <f>#REF!</f>
        <v>#REF!</v>
      </c>
      <c r="F45" s="26"/>
      <c r="G45" s="42" t="e">
        <f>#REF!</f>
        <v>#REF!</v>
      </c>
      <c r="H45" s="11" t="e">
        <f>#REF!</f>
        <v>#REF!</v>
      </c>
      <c r="I45" s="11">
        <v>23</v>
      </c>
      <c r="J45" s="11" t="e">
        <f t="shared" si="12"/>
        <v>#REF!</v>
      </c>
      <c r="K45" s="11" t="e">
        <f t="shared" si="7"/>
        <v>#REF!</v>
      </c>
      <c r="L45" s="11" t="e">
        <f t="shared" si="8"/>
        <v>#REF!</v>
      </c>
      <c r="M45" s="11" t="e">
        <f t="shared" si="9"/>
        <v>#REF!</v>
      </c>
      <c r="N45" s="11" t="e">
        <f t="shared" si="10"/>
        <v>#REF!</v>
      </c>
    </row>
    <row r="46" spans="1:14" x14ac:dyDescent="0.4">
      <c r="A46" s="11">
        <v>2.4E-2</v>
      </c>
      <c r="B46" s="11" t="e">
        <f t="shared" si="11"/>
        <v>#REF!</v>
      </c>
      <c r="C46" s="64" t="e">
        <f t="shared" si="6"/>
        <v>#REF!</v>
      </c>
      <c r="D46" s="24" t="e">
        <f>#REF!</f>
        <v>#REF!</v>
      </c>
      <c r="E46" s="25" t="e">
        <f>#REF!</f>
        <v>#REF!</v>
      </c>
      <c r="F46" s="26"/>
      <c r="G46" s="42" t="e">
        <f>#REF!</f>
        <v>#REF!</v>
      </c>
      <c r="H46" s="11" t="e">
        <f>#REF!</f>
        <v>#REF!</v>
      </c>
      <c r="I46" s="11">
        <v>24</v>
      </c>
      <c r="J46" s="11" t="e">
        <f t="shared" si="12"/>
        <v>#REF!</v>
      </c>
      <c r="K46" s="11" t="e">
        <f t="shared" si="7"/>
        <v>#REF!</v>
      </c>
      <c r="L46" s="11" t="e">
        <f t="shared" si="8"/>
        <v>#REF!</v>
      </c>
      <c r="M46" s="11" t="e">
        <f t="shared" si="9"/>
        <v>#REF!</v>
      </c>
      <c r="N46" s="11" t="e">
        <f t="shared" si="10"/>
        <v>#REF!</v>
      </c>
    </row>
    <row r="47" spans="1:14" x14ac:dyDescent="0.4">
      <c r="A47" s="11">
        <v>2.5000000000000001E-2</v>
      </c>
      <c r="B47" s="11" t="e">
        <f t="shared" si="11"/>
        <v>#REF!</v>
      </c>
      <c r="C47" s="64" t="e">
        <f t="shared" si="6"/>
        <v>#REF!</v>
      </c>
      <c r="D47" s="24" t="e">
        <f>#REF!</f>
        <v>#REF!</v>
      </c>
      <c r="E47" s="25" t="e">
        <f>#REF!</f>
        <v>#REF!</v>
      </c>
      <c r="F47" s="26"/>
      <c r="G47" s="42" t="e">
        <f>#REF!</f>
        <v>#REF!</v>
      </c>
      <c r="H47" s="11" t="e">
        <f>#REF!</f>
        <v>#REF!</v>
      </c>
      <c r="I47" s="11">
        <v>25</v>
      </c>
      <c r="J47" s="11" t="e">
        <f t="shared" si="12"/>
        <v>#REF!</v>
      </c>
      <c r="K47" s="11" t="e">
        <f t="shared" si="7"/>
        <v>#REF!</v>
      </c>
      <c r="L47" s="11" t="e">
        <f t="shared" si="8"/>
        <v>#REF!</v>
      </c>
      <c r="M47" s="11" t="e">
        <f t="shared" si="9"/>
        <v>#REF!</v>
      </c>
      <c r="N47" s="11" t="e">
        <f t="shared" si="10"/>
        <v>#REF!</v>
      </c>
    </row>
    <row r="48" spans="1:14" x14ac:dyDescent="0.4">
      <c r="A48" s="11">
        <v>2.5999999999999999E-2</v>
      </c>
      <c r="B48" s="11" t="e">
        <f t="shared" si="11"/>
        <v>#REF!</v>
      </c>
      <c r="C48" s="64" t="e">
        <f t="shared" si="6"/>
        <v>#REF!</v>
      </c>
      <c r="D48" s="24" t="e">
        <f>#REF!</f>
        <v>#REF!</v>
      </c>
      <c r="E48" s="25" t="e">
        <f>#REF!</f>
        <v>#REF!</v>
      </c>
      <c r="F48" s="26"/>
      <c r="G48" s="42" t="e">
        <f>#REF!</f>
        <v>#REF!</v>
      </c>
      <c r="H48" s="11" t="e">
        <f>#REF!</f>
        <v>#REF!</v>
      </c>
      <c r="I48" s="11">
        <v>26</v>
      </c>
      <c r="J48" s="11" t="e">
        <f t="shared" si="12"/>
        <v>#REF!</v>
      </c>
      <c r="K48" s="11" t="e">
        <f t="shared" si="7"/>
        <v>#REF!</v>
      </c>
      <c r="L48" s="11" t="e">
        <f t="shared" si="8"/>
        <v>#REF!</v>
      </c>
      <c r="M48" s="11" t="e">
        <f t="shared" si="9"/>
        <v>#REF!</v>
      </c>
      <c r="N48" s="11" t="e">
        <f t="shared" si="10"/>
        <v>#REF!</v>
      </c>
    </row>
    <row r="49" spans="1:14" x14ac:dyDescent="0.4">
      <c r="A49" s="11">
        <v>2.7E-2</v>
      </c>
      <c r="B49" s="11" t="e">
        <f t="shared" si="11"/>
        <v>#REF!</v>
      </c>
      <c r="C49" s="64" t="e">
        <f t="shared" si="6"/>
        <v>#REF!</v>
      </c>
      <c r="D49" s="24" t="e">
        <f>#REF!</f>
        <v>#REF!</v>
      </c>
      <c r="E49" s="25" t="e">
        <f>#REF!</f>
        <v>#REF!</v>
      </c>
      <c r="F49" s="26"/>
      <c r="G49" s="42" t="e">
        <f>#REF!</f>
        <v>#REF!</v>
      </c>
      <c r="H49" s="11" t="e">
        <f>#REF!</f>
        <v>#REF!</v>
      </c>
      <c r="I49" s="11">
        <v>27</v>
      </c>
      <c r="J49" s="11" t="e">
        <f t="shared" si="12"/>
        <v>#REF!</v>
      </c>
      <c r="K49" s="11" t="e">
        <f t="shared" si="7"/>
        <v>#REF!</v>
      </c>
      <c r="L49" s="11" t="e">
        <f t="shared" si="8"/>
        <v>#REF!</v>
      </c>
      <c r="M49" s="11" t="e">
        <f t="shared" si="9"/>
        <v>#REF!</v>
      </c>
      <c r="N49" s="11" t="e">
        <f t="shared" si="10"/>
        <v>#REF!</v>
      </c>
    </row>
    <row r="50" spans="1:14" x14ac:dyDescent="0.4">
      <c r="A50" s="11">
        <v>2.8000000000000001E-2</v>
      </c>
      <c r="B50" s="11" t="e">
        <f t="shared" si="11"/>
        <v>#REF!</v>
      </c>
      <c r="C50" s="64" t="e">
        <f t="shared" si="6"/>
        <v>#REF!</v>
      </c>
      <c r="D50" s="24" t="e">
        <f>#REF!</f>
        <v>#REF!</v>
      </c>
      <c r="E50" s="25" t="e">
        <f>#REF!</f>
        <v>#REF!</v>
      </c>
      <c r="F50" s="26"/>
      <c r="G50" s="42" t="e">
        <f>#REF!</f>
        <v>#REF!</v>
      </c>
      <c r="H50" s="11" t="e">
        <f>#REF!</f>
        <v>#REF!</v>
      </c>
      <c r="I50" s="11">
        <v>28</v>
      </c>
      <c r="J50" s="11" t="e">
        <f t="shared" si="12"/>
        <v>#REF!</v>
      </c>
      <c r="K50" s="11" t="e">
        <f t="shared" si="7"/>
        <v>#REF!</v>
      </c>
      <c r="L50" s="11" t="e">
        <f t="shared" si="8"/>
        <v>#REF!</v>
      </c>
      <c r="M50" s="11" t="e">
        <f t="shared" si="9"/>
        <v>#REF!</v>
      </c>
      <c r="N50" s="11" t="e">
        <f t="shared" si="10"/>
        <v>#REF!</v>
      </c>
    </row>
    <row r="51" spans="1:14" x14ac:dyDescent="0.4">
      <c r="A51" s="11">
        <v>2.9000000000000001E-2</v>
      </c>
      <c r="B51" s="11" t="e">
        <f t="shared" si="11"/>
        <v>#REF!</v>
      </c>
      <c r="C51" s="64" t="e">
        <f t="shared" si="6"/>
        <v>#REF!</v>
      </c>
      <c r="D51" s="24" t="e">
        <f>#REF!</f>
        <v>#REF!</v>
      </c>
      <c r="E51" s="25" t="e">
        <f>#REF!</f>
        <v>#REF!</v>
      </c>
      <c r="F51" s="26"/>
      <c r="G51" s="42" t="e">
        <f>#REF!</f>
        <v>#REF!</v>
      </c>
      <c r="H51" s="11" t="e">
        <f>#REF!</f>
        <v>#REF!</v>
      </c>
      <c r="I51" s="11">
        <v>29</v>
      </c>
      <c r="J51" s="11" t="e">
        <f t="shared" si="12"/>
        <v>#REF!</v>
      </c>
      <c r="K51" s="11" t="e">
        <f t="shared" si="7"/>
        <v>#REF!</v>
      </c>
      <c r="L51" s="11" t="e">
        <f t="shared" si="8"/>
        <v>#REF!</v>
      </c>
      <c r="M51" s="11" t="e">
        <f t="shared" si="9"/>
        <v>#REF!</v>
      </c>
      <c r="N51" s="11" t="e">
        <f t="shared" si="10"/>
        <v>#REF!</v>
      </c>
    </row>
    <row r="52" spans="1:14" x14ac:dyDescent="0.4">
      <c r="A52" s="11">
        <v>0.03</v>
      </c>
      <c r="B52" s="11" t="e">
        <f t="shared" si="11"/>
        <v>#REF!</v>
      </c>
      <c r="C52" s="64" t="e">
        <f t="shared" si="6"/>
        <v>#REF!</v>
      </c>
      <c r="D52" s="24" t="e">
        <f>#REF!</f>
        <v>#REF!</v>
      </c>
      <c r="E52" s="25" t="e">
        <f>#REF!</f>
        <v>#REF!</v>
      </c>
      <c r="F52" s="26"/>
      <c r="G52" s="42" t="e">
        <f>#REF!</f>
        <v>#REF!</v>
      </c>
      <c r="H52" s="11" t="e">
        <f>#REF!</f>
        <v>#REF!</v>
      </c>
      <c r="I52" s="11">
        <v>30</v>
      </c>
      <c r="J52" s="11" t="e">
        <f t="shared" si="12"/>
        <v>#REF!</v>
      </c>
      <c r="K52" s="11" t="e">
        <f t="shared" si="7"/>
        <v>#REF!</v>
      </c>
      <c r="L52" s="11" t="e">
        <f t="shared" si="8"/>
        <v>#REF!</v>
      </c>
      <c r="M52" s="11" t="e">
        <f t="shared" si="9"/>
        <v>#REF!</v>
      </c>
      <c r="N52" s="11" t="e">
        <f t="shared" si="10"/>
        <v>#REF!</v>
      </c>
    </row>
    <row r="53" spans="1:14" x14ac:dyDescent="0.4">
      <c r="A53" s="11">
        <v>3.1E-2</v>
      </c>
      <c r="B53" s="11" t="e">
        <f t="shared" si="11"/>
        <v>#REF!</v>
      </c>
      <c r="C53" s="64" t="e">
        <f t="shared" si="6"/>
        <v>#REF!</v>
      </c>
      <c r="D53" s="24" t="e">
        <f>#REF!</f>
        <v>#REF!</v>
      </c>
      <c r="E53" s="25" t="e">
        <f>#REF!</f>
        <v>#REF!</v>
      </c>
      <c r="F53" s="26"/>
      <c r="G53" s="42" t="e">
        <f>#REF!</f>
        <v>#REF!</v>
      </c>
      <c r="H53" s="11" t="e">
        <f>#REF!</f>
        <v>#REF!</v>
      </c>
      <c r="I53" s="11">
        <v>31</v>
      </c>
      <c r="J53" s="11" t="e">
        <f t="shared" si="12"/>
        <v>#REF!</v>
      </c>
      <c r="K53" s="11" t="e">
        <f t="shared" si="7"/>
        <v>#REF!</v>
      </c>
      <c r="L53" s="11" t="e">
        <f t="shared" si="8"/>
        <v>#REF!</v>
      </c>
      <c r="M53" s="11" t="e">
        <f t="shared" si="9"/>
        <v>#REF!</v>
      </c>
      <c r="N53" s="11" t="e">
        <f t="shared" si="10"/>
        <v>#REF!</v>
      </c>
    </row>
    <row r="54" spans="1:14" x14ac:dyDescent="0.4">
      <c r="A54" s="11">
        <v>3.2000000000000001E-2</v>
      </c>
      <c r="B54" s="11" t="e">
        <f t="shared" si="11"/>
        <v>#REF!</v>
      </c>
      <c r="C54" s="64" t="e">
        <f t="shared" si="6"/>
        <v>#REF!</v>
      </c>
      <c r="D54" s="24" t="e">
        <f>#REF!</f>
        <v>#REF!</v>
      </c>
      <c r="E54" s="25" t="e">
        <f>#REF!</f>
        <v>#REF!</v>
      </c>
      <c r="F54" s="26"/>
      <c r="G54" s="42" t="e">
        <f>#REF!</f>
        <v>#REF!</v>
      </c>
      <c r="H54" s="11" t="e">
        <f>#REF!</f>
        <v>#REF!</v>
      </c>
      <c r="I54" s="11">
        <v>32</v>
      </c>
      <c r="J54" s="11" t="e">
        <f t="shared" si="12"/>
        <v>#REF!</v>
      </c>
      <c r="K54" s="11" t="e">
        <f t="shared" si="7"/>
        <v>#REF!</v>
      </c>
      <c r="L54" s="11" t="e">
        <f t="shared" si="8"/>
        <v>#REF!</v>
      </c>
      <c r="M54" s="11" t="e">
        <f t="shared" si="9"/>
        <v>#REF!</v>
      </c>
      <c r="N54" s="11" t="e">
        <f t="shared" si="10"/>
        <v>#REF!</v>
      </c>
    </row>
    <row r="55" spans="1:14" x14ac:dyDescent="0.4">
      <c r="A55" s="11">
        <v>3.3000000000000002E-2</v>
      </c>
      <c r="B55" s="11" t="e">
        <f t="shared" si="11"/>
        <v>#REF!</v>
      </c>
      <c r="C55" s="64" t="e">
        <f t="shared" ref="C55:C86" si="13">RANK(H55,H$23:H$114,6)</f>
        <v>#REF!</v>
      </c>
      <c r="D55" s="24" t="e">
        <f>#REF!</f>
        <v>#REF!</v>
      </c>
      <c r="E55" s="25" t="e">
        <f>#REF!</f>
        <v>#REF!</v>
      </c>
      <c r="F55" s="26"/>
      <c r="G55" s="42" t="e">
        <f>#REF!</f>
        <v>#REF!</v>
      </c>
      <c r="H55" s="11" t="e">
        <f>#REF!</f>
        <v>#REF!</v>
      </c>
      <c r="I55" s="11">
        <v>33</v>
      </c>
      <c r="J55" s="11" t="e">
        <f t="shared" si="12"/>
        <v>#REF!</v>
      </c>
      <c r="K55" s="11" t="e">
        <f t="shared" ref="K55:K86" si="14">VLOOKUP($J55,$B$23:$G$114,2,FALSE)</f>
        <v>#REF!</v>
      </c>
      <c r="L55" s="11" t="e">
        <f t="shared" ref="L55:L86" si="15">VLOOKUP($J55,$B$23:$G$114,3,FALSE)</f>
        <v>#REF!</v>
      </c>
      <c r="M55" s="11" t="e">
        <f t="shared" ref="M55:M86" si="16">VLOOKUP($J55,$B$23:$G$114,4,FALSE)</f>
        <v>#REF!</v>
      </c>
      <c r="N55" s="11" t="e">
        <f t="shared" ref="N55:N86" si="17">VLOOKUP($J55,$B$23:$G$114,6,FALSE)</f>
        <v>#REF!</v>
      </c>
    </row>
    <row r="56" spans="1:14" x14ac:dyDescent="0.4">
      <c r="A56" s="11">
        <v>3.4000000000000002E-2</v>
      </c>
      <c r="B56" s="11" t="e">
        <f t="shared" si="11"/>
        <v>#REF!</v>
      </c>
      <c r="C56" s="64" t="e">
        <f t="shared" si="13"/>
        <v>#REF!</v>
      </c>
      <c r="D56" s="24" t="e">
        <f>#REF!</f>
        <v>#REF!</v>
      </c>
      <c r="E56" s="25" t="e">
        <f>#REF!</f>
        <v>#REF!</v>
      </c>
      <c r="F56" s="26"/>
      <c r="G56" s="42" t="e">
        <f>#REF!</f>
        <v>#REF!</v>
      </c>
      <c r="H56" s="11" t="e">
        <f>#REF!</f>
        <v>#REF!</v>
      </c>
      <c r="I56" s="11">
        <v>34</v>
      </c>
      <c r="J56" s="11" t="e">
        <f t="shared" si="12"/>
        <v>#REF!</v>
      </c>
      <c r="K56" s="11" t="e">
        <f t="shared" si="14"/>
        <v>#REF!</v>
      </c>
      <c r="L56" s="11" t="e">
        <f t="shared" si="15"/>
        <v>#REF!</v>
      </c>
      <c r="M56" s="11" t="e">
        <f t="shared" si="16"/>
        <v>#REF!</v>
      </c>
      <c r="N56" s="11" t="e">
        <f t="shared" si="17"/>
        <v>#REF!</v>
      </c>
    </row>
    <row r="57" spans="1:14" x14ac:dyDescent="0.4">
      <c r="A57" s="11">
        <v>3.5000000000000003E-2</v>
      </c>
      <c r="B57" s="11" t="e">
        <f t="shared" si="11"/>
        <v>#REF!</v>
      </c>
      <c r="C57" s="64" t="e">
        <f t="shared" si="13"/>
        <v>#REF!</v>
      </c>
      <c r="D57" s="24" t="e">
        <f>#REF!</f>
        <v>#REF!</v>
      </c>
      <c r="E57" s="25" t="e">
        <f>#REF!</f>
        <v>#REF!</v>
      </c>
      <c r="F57" s="26"/>
      <c r="G57" s="42" t="e">
        <f>#REF!</f>
        <v>#REF!</v>
      </c>
      <c r="H57" s="11" t="e">
        <f>#REF!</f>
        <v>#REF!</v>
      </c>
      <c r="I57" s="11">
        <v>35</v>
      </c>
      <c r="J57" s="11" t="e">
        <f t="shared" si="12"/>
        <v>#REF!</v>
      </c>
      <c r="K57" s="11" t="e">
        <f t="shared" si="14"/>
        <v>#REF!</v>
      </c>
      <c r="L57" s="11" t="e">
        <f t="shared" si="15"/>
        <v>#REF!</v>
      </c>
      <c r="M57" s="11" t="e">
        <f t="shared" si="16"/>
        <v>#REF!</v>
      </c>
      <c r="N57" s="11" t="e">
        <f t="shared" si="17"/>
        <v>#REF!</v>
      </c>
    </row>
    <row r="58" spans="1:14" x14ac:dyDescent="0.4">
      <c r="A58" s="11">
        <v>3.5999999999999997E-2</v>
      </c>
      <c r="B58" s="11" t="e">
        <f t="shared" si="11"/>
        <v>#REF!</v>
      </c>
      <c r="C58" s="64" t="e">
        <f t="shared" si="13"/>
        <v>#REF!</v>
      </c>
      <c r="D58" s="24" t="e">
        <f>#REF!</f>
        <v>#REF!</v>
      </c>
      <c r="E58" s="25" t="e">
        <f>#REF!</f>
        <v>#REF!</v>
      </c>
      <c r="F58" s="26"/>
      <c r="G58" s="42" t="e">
        <f>#REF!</f>
        <v>#REF!</v>
      </c>
      <c r="H58" s="11" t="e">
        <f>#REF!</f>
        <v>#REF!</v>
      </c>
      <c r="I58" s="11">
        <v>36</v>
      </c>
      <c r="J58" s="11" t="e">
        <f t="shared" si="12"/>
        <v>#REF!</v>
      </c>
      <c r="K58" s="11" t="e">
        <f t="shared" si="14"/>
        <v>#REF!</v>
      </c>
      <c r="L58" s="11" t="e">
        <f t="shared" si="15"/>
        <v>#REF!</v>
      </c>
      <c r="M58" s="11" t="e">
        <f t="shared" si="16"/>
        <v>#REF!</v>
      </c>
      <c r="N58" s="11" t="e">
        <f t="shared" si="17"/>
        <v>#REF!</v>
      </c>
    </row>
    <row r="59" spans="1:14" x14ac:dyDescent="0.4">
      <c r="A59" s="11">
        <v>3.6999999999999998E-2</v>
      </c>
      <c r="B59" s="11" t="e">
        <f t="shared" si="11"/>
        <v>#REF!</v>
      </c>
      <c r="C59" s="64" t="e">
        <f t="shared" si="13"/>
        <v>#REF!</v>
      </c>
      <c r="D59" s="24" t="e">
        <f>#REF!</f>
        <v>#REF!</v>
      </c>
      <c r="E59" s="25" t="e">
        <f>#REF!</f>
        <v>#REF!</v>
      </c>
      <c r="F59" s="26"/>
      <c r="G59" s="42" t="e">
        <f>#REF!</f>
        <v>#REF!</v>
      </c>
      <c r="H59" s="11" t="e">
        <f>#REF!</f>
        <v>#REF!</v>
      </c>
      <c r="I59" s="11">
        <v>37</v>
      </c>
      <c r="J59" s="11" t="e">
        <f t="shared" si="12"/>
        <v>#REF!</v>
      </c>
      <c r="K59" s="11" t="e">
        <f t="shared" si="14"/>
        <v>#REF!</v>
      </c>
      <c r="L59" s="11" t="e">
        <f t="shared" si="15"/>
        <v>#REF!</v>
      </c>
      <c r="M59" s="11" t="e">
        <f t="shared" si="16"/>
        <v>#REF!</v>
      </c>
      <c r="N59" s="11" t="e">
        <f t="shared" si="17"/>
        <v>#REF!</v>
      </c>
    </row>
    <row r="60" spans="1:14" x14ac:dyDescent="0.4">
      <c r="A60" s="11">
        <v>3.7999999999999999E-2</v>
      </c>
      <c r="B60" s="11" t="e">
        <f t="shared" si="11"/>
        <v>#REF!</v>
      </c>
      <c r="C60" s="64" t="e">
        <f t="shared" si="13"/>
        <v>#REF!</v>
      </c>
      <c r="D60" s="24" t="e">
        <f>#REF!</f>
        <v>#REF!</v>
      </c>
      <c r="E60" s="25" t="e">
        <f>#REF!</f>
        <v>#REF!</v>
      </c>
      <c r="F60" s="26"/>
      <c r="G60" s="42" t="e">
        <f>#REF!</f>
        <v>#REF!</v>
      </c>
      <c r="H60" s="11" t="e">
        <f>#REF!</f>
        <v>#REF!</v>
      </c>
      <c r="I60" s="11">
        <v>38</v>
      </c>
      <c r="J60" s="11" t="e">
        <f t="shared" si="12"/>
        <v>#REF!</v>
      </c>
      <c r="K60" s="11" t="e">
        <f t="shared" si="14"/>
        <v>#REF!</v>
      </c>
      <c r="L60" s="11" t="e">
        <f t="shared" si="15"/>
        <v>#REF!</v>
      </c>
      <c r="M60" s="11" t="e">
        <f t="shared" si="16"/>
        <v>#REF!</v>
      </c>
      <c r="N60" s="11" t="e">
        <f t="shared" si="17"/>
        <v>#REF!</v>
      </c>
    </row>
    <row r="61" spans="1:14" x14ac:dyDescent="0.4">
      <c r="A61" s="11">
        <v>3.9E-2</v>
      </c>
      <c r="B61" s="11" t="e">
        <f t="shared" si="11"/>
        <v>#REF!</v>
      </c>
      <c r="C61" s="64" t="e">
        <f t="shared" si="13"/>
        <v>#REF!</v>
      </c>
      <c r="D61" s="24" t="e">
        <f>#REF!</f>
        <v>#REF!</v>
      </c>
      <c r="E61" s="25" t="e">
        <f>#REF!</f>
        <v>#REF!</v>
      </c>
      <c r="F61" s="26"/>
      <c r="G61" s="42" t="e">
        <f>#REF!</f>
        <v>#REF!</v>
      </c>
      <c r="H61" s="11" t="e">
        <f>#REF!</f>
        <v>#REF!</v>
      </c>
      <c r="I61" s="11">
        <v>39</v>
      </c>
      <c r="J61" s="11" t="e">
        <f t="shared" si="12"/>
        <v>#REF!</v>
      </c>
      <c r="K61" s="11" t="e">
        <f t="shared" si="14"/>
        <v>#REF!</v>
      </c>
      <c r="L61" s="11" t="e">
        <f t="shared" si="15"/>
        <v>#REF!</v>
      </c>
      <c r="M61" s="11" t="e">
        <f t="shared" si="16"/>
        <v>#REF!</v>
      </c>
      <c r="N61" s="11" t="e">
        <f t="shared" si="17"/>
        <v>#REF!</v>
      </c>
    </row>
    <row r="62" spans="1:14" x14ac:dyDescent="0.4">
      <c r="A62" s="11">
        <v>0.04</v>
      </c>
      <c r="B62" s="11" t="e">
        <f t="shared" si="11"/>
        <v>#REF!</v>
      </c>
      <c r="C62" s="64" t="e">
        <f t="shared" si="13"/>
        <v>#REF!</v>
      </c>
      <c r="D62" s="24" t="e">
        <f>#REF!</f>
        <v>#REF!</v>
      </c>
      <c r="E62" s="25" t="e">
        <f>#REF!</f>
        <v>#REF!</v>
      </c>
      <c r="F62" s="26"/>
      <c r="G62" s="42" t="e">
        <f>#REF!</f>
        <v>#REF!</v>
      </c>
      <c r="H62" s="11" t="e">
        <f>#REF!</f>
        <v>#REF!</v>
      </c>
      <c r="I62" s="11">
        <v>40</v>
      </c>
      <c r="J62" s="11" t="e">
        <f t="shared" si="12"/>
        <v>#REF!</v>
      </c>
      <c r="K62" s="11" t="e">
        <f t="shared" si="14"/>
        <v>#REF!</v>
      </c>
      <c r="L62" s="11" t="e">
        <f t="shared" si="15"/>
        <v>#REF!</v>
      </c>
      <c r="M62" s="11" t="e">
        <f t="shared" si="16"/>
        <v>#REF!</v>
      </c>
      <c r="N62" s="11" t="e">
        <f t="shared" si="17"/>
        <v>#REF!</v>
      </c>
    </row>
    <row r="63" spans="1:14" x14ac:dyDescent="0.4">
      <c r="A63" s="11">
        <v>4.1000000000000002E-2</v>
      </c>
      <c r="B63" s="11" t="e">
        <f t="shared" si="11"/>
        <v>#REF!</v>
      </c>
      <c r="C63" s="64" t="e">
        <f t="shared" si="13"/>
        <v>#REF!</v>
      </c>
      <c r="D63" s="24" t="e">
        <f>#REF!</f>
        <v>#REF!</v>
      </c>
      <c r="E63" s="25" t="e">
        <f>#REF!</f>
        <v>#REF!</v>
      </c>
      <c r="F63" s="26"/>
      <c r="G63" s="42" t="e">
        <f>#REF!</f>
        <v>#REF!</v>
      </c>
      <c r="H63" s="11" t="e">
        <f>#REF!</f>
        <v>#REF!</v>
      </c>
      <c r="I63" s="11">
        <v>41</v>
      </c>
      <c r="J63" s="11" t="e">
        <f t="shared" si="12"/>
        <v>#REF!</v>
      </c>
      <c r="K63" s="11" t="e">
        <f t="shared" si="14"/>
        <v>#REF!</v>
      </c>
      <c r="L63" s="11" t="e">
        <f t="shared" si="15"/>
        <v>#REF!</v>
      </c>
      <c r="M63" s="11" t="e">
        <f t="shared" si="16"/>
        <v>#REF!</v>
      </c>
      <c r="N63" s="11" t="e">
        <f t="shared" si="17"/>
        <v>#REF!</v>
      </c>
    </row>
    <row r="64" spans="1:14" x14ac:dyDescent="0.4">
      <c r="A64" s="11">
        <v>4.2000000000000003E-2</v>
      </c>
      <c r="B64" s="11" t="e">
        <f t="shared" si="11"/>
        <v>#REF!</v>
      </c>
      <c r="C64" s="64" t="e">
        <f t="shared" si="13"/>
        <v>#REF!</v>
      </c>
      <c r="D64" s="24" t="e">
        <f>#REF!</f>
        <v>#REF!</v>
      </c>
      <c r="E64" s="25" t="e">
        <f>#REF!</f>
        <v>#REF!</v>
      </c>
      <c r="F64" s="26"/>
      <c r="G64" s="42" t="e">
        <f>#REF!</f>
        <v>#REF!</v>
      </c>
      <c r="H64" s="11" t="e">
        <f>#REF!</f>
        <v>#REF!</v>
      </c>
      <c r="I64" s="11">
        <v>42</v>
      </c>
      <c r="J64" s="11" t="e">
        <f t="shared" si="12"/>
        <v>#REF!</v>
      </c>
      <c r="K64" s="11" t="e">
        <f t="shared" si="14"/>
        <v>#REF!</v>
      </c>
      <c r="L64" s="11" t="e">
        <f t="shared" si="15"/>
        <v>#REF!</v>
      </c>
      <c r="M64" s="11" t="e">
        <f t="shared" si="16"/>
        <v>#REF!</v>
      </c>
      <c r="N64" s="11" t="e">
        <f t="shared" si="17"/>
        <v>#REF!</v>
      </c>
    </row>
    <row r="65" spans="1:14" x14ac:dyDescent="0.4">
      <c r="A65" s="11">
        <v>4.2999999999999997E-2</v>
      </c>
      <c r="B65" s="11" t="e">
        <f t="shared" si="11"/>
        <v>#REF!</v>
      </c>
      <c r="C65" s="64" t="e">
        <f t="shared" si="13"/>
        <v>#REF!</v>
      </c>
      <c r="D65" s="24" t="e">
        <f>#REF!</f>
        <v>#REF!</v>
      </c>
      <c r="E65" s="25" t="e">
        <f>#REF!</f>
        <v>#REF!</v>
      </c>
      <c r="F65" s="26"/>
      <c r="G65" s="42" t="e">
        <f>#REF!</f>
        <v>#REF!</v>
      </c>
      <c r="H65" s="11" t="e">
        <f>#REF!</f>
        <v>#REF!</v>
      </c>
      <c r="I65" s="11">
        <v>43</v>
      </c>
      <c r="J65" s="11" t="e">
        <f t="shared" si="12"/>
        <v>#REF!</v>
      </c>
      <c r="K65" s="11" t="e">
        <f t="shared" si="14"/>
        <v>#REF!</v>
      </c>
      <c r="L65" s="11" t="e">
        <f t="shared" si="15"/>
        <v>#REF!</v>
      </c>
      <c r="M65" s="11" t="e">
        <f t="shared" si="16"/>
        <v>#REF!</v>
      </c>
      <c r="N65" s="11" t="e">
        <f t="shared" si="17"/>
        <v>#REF!</v>
      </c>
    </row>
    <row r="66" spans="1:14" x14ac:dyDescent="0.4">
      <c r="A66" s="11">
        <v>4.3999999999999997E-2</v>
      </c>
      <c r="B66" s="11" t="e">
        <f t="shared" si="11"/>
        <v>#REF!</v>
      </c>
      <c r="C66" s="64" t="e">
        <f t="shared" si="13"/>
        <v>#REF!</v>
      </c>
      <c r="D66" s="24" t="e">
        <f>#REF!</f>
        <v>#REF!</v>
      </c>
      <c r="E66" s="25" t="e">
        <f>#REF!</f>
        <v>#REF!</v>
      </c>
      <c r="F66" s="26"/>
      <c r="G66" s="42" t="e">
        <f>#REF!</f>
        <v>#REF!</v>
      </c>
      <c r="H66" s="11" t="e">
        <f>#REF!</f>
        <v>#REF!</v>
      </c>
      <c r="I66" s="11">
        <v>44</v>
      </c>
      <c r="J66" s="11" t="e">
        <f t="shared" si="12"/>
        <v>#REF!</v>
      </c>
      <c r="K66" s="11" t="e">
        <f t="shared" si="14"/>
        <v>#REF!</v>
      </c>
      <c r="L66" s="11" t="e">
        <f t="shared" si="15"/>
        <v>#REF!</v>
      </c>
      <c r="M66" s="11" t="e">
        <f t="shared" si="16"/>
        <v>#REF!</v>
      </c>
      <c r="N66" s="11" t="e">
        <f t="shared" si="17"/>
        <v>#REF!</v>
      </c>
    </row>
    <row r="67" spans="1:14" x14ac:dyDescent="0.4">
      <c r="A67" s="11">
        <v>4.4999999999999998E-2</v>
      </c>
      <c r="B67" s="11" t="e">
        <f t="shared" si="11"/>
        <v>#REF!</v>
      </c>
      <c r="C67" s="64" t="e">
        <f t="shared" si="13"/>
        <v>#REF!</v>
      </c>
      <c r="D67" s="24" t="e">
        <f>#REF!</f>
        <v>#REF!</v>
      </c>
      <c r="E67" s="25" t="e">
        <f>#REF!</f>
        <v>#REF!</v>
      </c>
      <c r="F67" s="26"/>
      <c r="G67" s="42" t="e">
        <f>#REF!</f>
        <v>#REF!</v>
      </c>
      <c r="H67" s="11" t="e">
        <f>#REF!</f>
        <v>#REF!</v>
      </c>
      <c r="I67" s="11">
        <v>45</v>
      </c>
      <c r="J67" s="11" t="e">
        <f t="shared" si="12"/>
        <v>#REF!</v>
      </c>
      <c r="K67" s="11" t="e">
        <f t="shared" si="14"/>
        <v>#REF!</v>
      </c>
      <c r="L67" s="11" t="e">
        <f t="shared" si="15"/>
        <v>#REF!</v>
      </c>
      <c r="M67" s="11" t="e">
        <f t="shared" si="16"/>
        <v>#REF!</v>
      </c>
      <c r="N67" s="11" t="e">
        <f t="shared" si="17"/>
        <v>#REF!</v>
      </c>
    </row>
    <row r="68" spans="1:14" x14ac:dyDescent="0.4">
      <c r="A68" s="11">
        <v>4.5999999999999999E-2</v>
      </c>
      <c r="B68" s="11" t="e">
        <f t="shared" si="11"/>
        <v>#REF!</v>
      </c>
      <c r="C68" s="64" t="e">
        <f t="shared" si="13"/>
        <v>#REF!</v>
      </c>
      <c r="D68" s="24" t="e">
        <f>#REF!</f>
        <v>#REF!</v>
      </c>
      <c r="E68" s="25" t="e">
        <f>#REF!</f>
        <v>#REF!</v>
      </c>
      <c r="F68" s="26"/>
      <c r="G68" s="42" t="e">
        <f>#REF!</f>
        <v>#REF!</v>
      </c>
      <c r="H68" s="11" t="e">
        <f>#REF!</f>
        <v>#REF!</v>
      </c>
      <c r="I68" s="11">
        <v>46</v>
      </c>
      <c r="J68" s="11" t="e">
        <f t="shared" si="12"/>
        <v>#REF!</v>
      </c>
      <c r="K68" s="11" t="e">
        <f t="shared" si="14"/>
        <v>#REF!</v>
      </c>
      <c r="L68" s="11" t="e">
        <f t="shared" si="15"/>
        <v>#REF!</v>
      </c>
      <c r="M68" s="11" t="e">
        <f t="shared" si="16"/>
        <v>#REF!</v>
      </c>
      <c r="N68" s="11" t="e">
        <f t="shared" si="17"/>
        <v>#REF!</v>
      </c>
    </row>
    <row r="69" spans="1:14" x14ac:dyDescent="0.4">
      <c r="A69" s="11">
        <v>4.7E-2</v>
      </c>
      <c r="B69" s="11" t="e">
        <f t="shared" si="11"/>
        <v>#REF!</v>
      </c>
      <c r="C69" s="64" t="e">
        <f t="shared" si="13"/>
        <v>#REF!</v>
      </c>
      <c r="D69" s="24" t="e">
        <f>#REF!</f>
        <v>#REF!</v>
      </c>
      <c r="E69" s="25" t="e">
        <f>#REF!</f>
        <v>#REF!</v>
      </c>
      <c r="F69" s="26"/>
      <c r="G69" s="42" t="e">
        <f>#REF!</f>
        <v>#REF!</v>
      </c>
      <c r="H69" s="11" t="e">
        <f>#REF!</f>
        <v>#REF!</v>
      </c>
      <c r="I69" s="11">
        <v>47</v>
      </c>
      <c r="J69" s="11" t="e">
        <f t="shared" si="12"/>
        <v>#REF!</v>
      </c>
      <c r="K69" s="11" t="e">
        <f t="shared" si="14"/>
        <v>#REF!</v>
      </c>
      <c r="L69" s="11" t="e">
        <f t="shared" si="15"/>
        <v>#REF!</v>
      </c>
      <c r="M69" s="11" t="e">
        <f t="shared" si="16"/>
        <v>#REF!</v>
      </c>
      <c r="N69" s="11" t="e">
        <f t="shared" si="17"/>
        <v>#REF!</v>
      </c>
    </row>
    <row r="70" spans="1:14" x14ac:dyDescent="0.4">
      <c r="A70" s="11">
        <v>4.8000000000000001E-2</v>
      </c>
      <c r="B70" s="11" t="e">
        <f t="shared" si="11"/>
        <v>#REF!</v>
      </c>
      <c r="C70" s="64" t="e">
        <f t="shared" si="13"/>
        <v>#REF!</v>
      </c>
      <c r="D70" s="24" t="e">
        <f>#REF!</f>
        <v>#REF!</v>
      </c>
      <c r="E70" s="25" t="e">
        <f>#REF!</f>
        <v>#REF!</v>
      </c>
      <c r="F70" s="26"/>
      <c r="G70" s="42" t="e">
        <f>#REF!</f>
        <v>#REF!</v>
      </c>
      <c r="H70" s="11" t="e">
        <f>#REF!</f>
        <v>#REF!</v>
      </c>
      <c r="I70" s="11">
        <v>48</v>
      </c>
      <c r="J70" s="11" t="e">
        <f t="shared" si="12"/>
        <v>#REF!</v>
      </c>
      <c r="K70" s="11" t="e">
        <f t="shared" si="14"/>
        <v>#REF!</v>
      </c>
      <c r="L70" s="11" t="e">
        <f t="shared" si="15"/>
        <v>#REF!</v>
      </c>
      <c r="M70" s="11" t="e">
        <f t="shared" si="16"/>
        <v>#REF!</v>
      </c>
      <c r="N70" s="11" t="e">
        <f t="shared" si="17"/>
        <v>#REF!</v>
      </c>
    </row>
    <row r="71" spans="1:14" x14ac:dyDescent="0.4">
      <c r="A71" s="11">
        <v>4.9000000000000002E-2</v>
      </c>
      <c r="B71" s="11" t="e">
        <f t="shared" si="11"/>
        <v>#REF!</v>
      </c>
      <c r="C71" s="64" t="e">
        <f t="shared" si="13"/>
        <v>#REF!</v>
      </c>
      <c r="D71" s="24" t="e">
        <f>#REF!</f>
        <v>#REF!</v>
      </c>
      <c r="E71" s="25" t="e">
        <f>#REF!</f>
        <v>#REF!</v>
      </c>
      <c r="F71" s="26"/>
      <c r="G71" s="42" t="e">
        <f>#REF!</f>
        <v>#REF!</v>
      </c>
      <c r="H71" s="11" t="e">
        <f>#REF!</f>
        <v>#REF!</v>
      </c>
      <c r="I71" s="11">
        <v>49</v>
      </c>
      <c r="J71" s="11" t="e">
        <f t="shared" si="12"/>
        <v>#REF!</v>
      </c>
      <c r="K71" s="11" t="e">
        <f t="shared" si="14"/>
        <v>#REF!</v>
      </c>
      <c r="L71" s="11" t="e">
        <f t="shared" si="15"/>
        <v>#REF!</v>
      </c>
      <c r="M71" s="11" t="e">
        <f t="shared" si="16"/>
        <v>#REF!</v>
      </c>
      <c r="N71" s="11" t="e">
        <f t="shared" si="17"/>
        <v>#REF!</v>
      </c>
    </row>
    <row r="72" spans="1:14" x14ac:dyDescent="0.4">
      <c r="A72" s="11">
        <v>0.05</v>
      </c>
      <c r="B72" s="11" t="e">
        <f t="shared" si="11"/>
        <v>#REF!</v>
      </c>
      <c r="C72" s="64" t="e">
        <f t="shared" si="13"/>
        <v>#REF!</v>
      </c>
      <c r="D72" s="24" t="e">
        <f>#REF!</f>
        <v>#REF!</v>
      </c>
      <c r="E72" s="25" t="e">
        <f>#REF!</f>
        <v>#REF!</v>
      </c>
      <c r="F72" s="26"/>
      <c r="G72" s="42" t="e">
        <f>#REF!</f>
        <v>#REF!</v>
      </c>
      <c r="H72" s="11" t="e">
        <f>#REF!</f>
        <v>#REF!</v>
      </c>
      <c r="I72" s="11">
        <v>50</v>
      </c>
      <c r="J72" s="11" t="e">
        <f t="shared" si="12"/>
        <v>#REF!</v>
      </c>
      <c r="K72" s="11" t="e">
        <f t="shared" si="14"/>
        <v>#REF!</v>
      </c>
      <c r="L72" s="11" t="e">
        <f t="shared" si="15"/>
        <v>#REF!</v>
      </c>
      <c r="M72" s="11" t="e">
        <f t="shared" si="16"/>
        <v>#REF!</v>
      </c>
      <c r="N72" s="11" t="e">
        <f t="shared" si="17"/>
        <v>#REF!</v>
      </c>
    </row>
    <row r="73" spans="1:14" x14ac:dyDescent="0.4">
      <c r="A73" s="11">
        <v>5.0999999999999997E-2</v>
      </c>
      <c r="B73" s="11" t="e">
        <f t="shared" si="11"/>
        <v>#REF!</v>
      </c>
      <c r="C73" s="64" t="e">
        <f t="shared" si="13"/>
        <v>#REF!</v>
      </c>
      <c r="D73" s="24" t="e">
        <f>#REF!</f>
        <v>#REF!</v>
      </c>
      <c r="E73" s="25" t="e">
        <f>#REF!</f>
        <v>#REF!</v>
      </c>
      <c r="F73" s="26"/>
      <c r="G73" s="42" t="e">
        <f>#REF!</f>
        <v>#REF!</v>
      </c>
      <c r="H73" s="11" t="e">
        <f>#REF!</f>
        <v>#REF!</v>
      </c>
      <c r="I73" s="11">
        <v>51</v>
      </c>
      <c r="J73" s="11" t="e">
        <f t="shared" si="12"/>
        <v>#REF!</v>
      </c>
      <c r="K73" s="11" t="e">
        <f t="shared" si="14"/>
        <v>#REF!</v>
      </c>
      <c r="L73" s="11" t="e">
        <f t="shared" si="15"/>
        <v>#REF!</v>
      </c>
      <c r="M73" s="11" t="e">
        <f t="shared" si="16"/>
        <v>#REF!</v>
      </c>
      <c r="N73" s="11" t="e">
        <f t="shared" si="17"/>
        <v>#REF!</v>
      </c>
    </row>
    <row r="74" spans="1:14" x14ac:dyDescent="0.4">
      <c r="A74" s="11">
        <v>5.1999999999999998E-2</v>
      </c>
      <c r="B74" s="11" t="e">
        <f t="shared" si="11"/>
        <v>#REF!</v>
      </c>
      <c r="C74" s="64" t="e">
        <f t="shared" si="13"/>
        <v>#REF!</v>
      </c>
      <c r="D74" s="24" t="e">
        <f>#REF!</f>
        <v>#REF!</v>
      </c>
      <c r="E74" s="25" t="e">
        <f>#REF!</f>
        <v>#REF!</v>
      </c>
      <c r="F74" s="26"/>
      <c r="G74" s="42" t="e">
        <f>#REF!</f>
        <v>#REF!</v>
      </c>
      <c r="H74" s="11" t="e">
        <f>#REF!</f>
        <v>#REF!</v>
      </c>
      <c r="I74" s="11">
        <v>52</v>
      </c>
      <c r="J74" s="11" t="e">
        <f t="shared" si="12"/>
        <v>#REF!</v>
      </c>
      <c r="K74" s="11" t="e">
        <f t="shared" si="14"/>
        <v>#REF!</v>
      </c>
      <c r="L74" s="11" t="e">
        <f t="shared" si="15"/>
        <v>#REF!</v>
      </c>
      <c r="M74" s="11" t="e">
        <f t="shared" si="16"/>
        <v>#REF!</v>
      </c>
      <c r="N74" s="11" t="e">
        <f t="shared" si="17"/>
        <v>#REF!</v>
      </c>
    </row>
    <row r="75" spans="1:14" x14ac:dyDescent="0.4">
      <c r="A75" s="11">
        <v>5.2999999999999999E-2</v>
      </c>
      <c r="B75" s="11" t="e">
        <f t="shared" si="11"/>
        <v>#REF!</v>
      </c>
      <c r="C75" s="64" t="e">
        <f t="shared" si="13"/>
        <v>#REF!</v>
      </c>
      <c r="D75" s="24" t="e">
        <f>#REF!</f>
        <v>#REF!</v>
      </c>
      <c r="E75" s="25" t="e">
        <f>#REF!</f>
        <v>#REF!</v>
      </c>
      <c r="F75" s="26"/>
      <c r="G75" s="42" t="e">
        <f>#REF!</f>
        <v>#REF!</v>
      </c>
      <c r="H75" s="11" t="e">
        <f>#REF!</f>
        <v>#REF!</v>
      </c>
      <c r="I75" s="11">
        <v>53</v>
      </c>
      <c r="J75" s="11" t="e">
        <f t="shared" si="12"/>
        <v>#REF!</v>
      </c>
      <c r="K75" s="11" t="e">
        <f t="shared" si="14"/>
        <v>#REF!</v>
      </c>
      <c r="L75" s="11" t="e">
        <f t="shared" si="15"/>
        <v>#REF!</v>
      </c>
      <c r="M75" s="11" t="e">
        <f t="shared" si="16"/>
        <v>#REF!</v>
      </c>
      <c r="N75" s="11" t="e">
        <f t="shared" si="17"/>
        <v>#REF!</v>
      </c>
    </row>
    <row r="76" spans="1:14" x14ac:dyDescent="0.4">
      <c r="A76" s="11">
        <v>5.3999999999999999E-2</v>
      </c>
      <c r="B76" s="11" t="e">
        <f t="shared" si="11"/>
        <v>#REF!</v>
      </c>
      <c r="C76" s="64" t="e">
        <f t="shared" si="13"/>
        <v>#REF!</v>
      </c>
      <c r="D76" s="24" t="e">
        <f>#REF!</f>
        <v>#REF!</v>
      </c>
      <c r="E76" s="25" t="e">
        <f>#REF!</f>
        <v>#REF!</v>
      </c>
      <c r="F76" s="26"/>
      <c r="G76" s="42" t="e">
        <f>#REF!</f>
        <v>#REF!</v>
      </c>
      <c r="H76" s="11" t="e">
        <f>#REF!</f>
        <v>#REF!</v>
      </c>
      <c r="I76" s="11">
        <v>54</v>
      </c>
      <c r="J76" s="11" t="e">
        <f t="shared" si="12"/>
        <v>#REF!</v>
      </c>
      <c r="K76" s="11" t="e">
        <f t="shared" si="14"/>
        <v>#REF!</v>
      </c>
      <c r="L76" s="11" t="e">
        <f t="shared" si="15"/>
        <v>#REF!</v>
      </c>
      <c r="M76" s="11" t="e">
        <f t="shared" si="16"/>
        <v>#REF!</v>
      </c>
      <c r="N76" s="11" t="e">
        <f t="shared" si="17"/>
        <v>#REF!</v>
      </c>
    </row>
    <row r="77" spans="1:14" x14ac:dyDescent="0.4">
      <c r="A77" s="11">
        <v>5.5E-2</v>
      </c>
      <c r="B77" s="11" t="e">
        <f t="shared" si="11"/>
        <v>#REF!</v>
      </c>
      <c r="C77" s="64" t="e">
        <f t="shared" si="13"/>
        <v>#REF!</v>
      </c>
      <c r="D77" s="24" t="e">
        <f>#REF!</f>
        <v>#REF!</v>
      </c>
      <c r="E77" s="25" t="e">
        <f>#REF!</f>
        <v>#REF!</v>
      </c>
      <c r="F77" s="26"/>
      <c r="G77" s="42" t="e">
        <f>#REF!</f>
        <v>#REF!</v>
      </c>
      <c r="H77" s="11" t="e">
        <f>#REF!</f>
        <v>#REF!</v>
      </c>
      <c r="I77" s="11">
        <v>55</v>
      </c>
      <c r="J77" s="11" t="e">
        <f t="shared" si="12"/>
        <v>#REF!</v>
      </c>
      <c r="K77" s="11" t="e">
        <f t="shared" si="14"/>
        <v>#REF!</v>
      </c>
      <c r="L77" s="11" t="e">
        <f t="shared" si="15"/>
        <v>#REF!</v>
      </c>
      <c r="M77" s="11" t="e">
        <f t="shared" si="16"/>
        <v>#REF!</v>
      </c>
      <c r="N77" s="11" t="e">
        <f t="shared" si="17"/>
        <v>#REF!</v>
      </c>
    </row>
    <row r="78" spans="1:14" x14ac:dyDescent="0.4">
      <c r="A78" s="11">
        <v>5.6000000000000001E-2</v>
      </c>
      <c r="B78" s="11" t="e">
        <f t="shared" si="11"/>
        <v>#REF!</v>
      </c>
      <c r="C78" s="64" t="e">
        <f t="shared" si="13"/>
        <v>#REF!</v>
      </c>
      <c r="D78" s="24" t="e">
        <f>#REF!</f>
        <v>#REF!</v>
      </c>
      <c r="E78" s="25" t="e">
        <f>#REF!</f>
        <v>#REF!</v>
      </c>
      <c r="F78" s="26"/>
      <c r="G78" s="42" t="e">
        <f>#REF!</f>
        <v>#REF!</v>
      </c>
      <c r="H78" s="11" t="e">
        <f>#REF!</f>
        <v>#REF!</v>
      </c>
      <c r="I78" s="11">
        <v>56</v>
      </c>
      <c r="J78" s="11" t="e">
        <f t="shared" si="12"/>
        <v>#REF!</v>
      </c>
      <c r="K78" s="11" t="e">
        <f t="shared" si="14"/>
        <v>#REF!</v>
      </c>
      <c r="L78" s="11" t="e">
        <f t="shared" si="15"/>
        <v>#REF!</v>
      </c>
      <c r="M78" s="11" t="e">
        <f t="shared" si="16"/>
        <v>#REF!</v>
      </c>
      <c r="N78" s="11" t="e">
        <f t="shared" si="17"/>
        <v>#REF!</v>
      </c>
    </row>
    <row r="79" spans="1:14" x14ac:dyDescent="0.4">
      <c r="A79" s="11">
        <v>5.7000000000000002E-2</v>
      </c>
      <c r="B79" s="11" t="e">
        <f t="shared" si="11"/>
        <v>#REF!</v>
      </c>
      <c r="C79" s="64" t="e">
        <f t="shared" si="13"/>
        <v>#REF!</v>
      </c>
      <c r="D79" s="24" t="e">
        <f>#REF!</f>
        <v>#REF!</v>
      </c>
      <c r="E79" s="25" t="e">
        <f>#REF!</f>
        <v>#REF!</v>
      </c>
      <c r="F79" s="26"/>
      <c r="G79" s="42" t="e">
        <f>#REF!</f>
        <v>#REF!</v>
      </c>
      <c r="H79" s="11" t="e">
        <f>#REF!</f>
        <v>#REF!</v>
      </c>
      <c r="I79" s="11">
        <v>57</v>
      </c>
      <c r="J79" s="11" t="e">
        <f t="shared" si="12"/>
        <v>#REF!</v>
      </c>
      <c r="K79" s="11" t="e">
        <f t="shared" si="14"/>
        <v>#REF!</v>
      </c>
      <c r="L79" s="11" t="e">
        <f t="shared" si="15"/>
        <v>#REF!</v>
      </c>
      <c r="M79" s="11" t="e">
        <f t="shared" si="16"/>
        <v>#REF!</v>
      </c>
      <c r="N79" s="11" t="e">
        <f t="shared" si="17"/>
        <v>#REF!</v>
      </c>
    </row>
    <row r="80" spans="1:14" x14ac:dyDescent="0.4">
      <c r="A80" s="11">
        <v>5.8000000000000003E-2</v>
      </c>
      <c r="B80" s="11" t="e">
        <f t="shared" si="11"/>
        <v>#REF!</v>
      </c>
      <c r="C80" s="64" t="e">
        <f t="shared" si="13"/>
        <v>#REF!</v>
      </c>
      <c r="D80" s="24" t="e">
        <f>#REF!</f>
        <v>#REF!</v>
      </c>
      <c r="E80" s="25" t="e">
        <f>#REF!</f>
        <v>#REF!</v>
      </c>
      <c r="F80" s="26"/>
      <c r="G80" s="42" t="e">
        <f>#REF!</f>
        <v>#REF!</v>
      </c>
      <c r="H80" s="11" t="e">
        <f>#REF!</f>
        <v>#REF!</v>
      </c>
      <c r="I80" s="11">
        <v>58</v>
      </c>
      <c r="J80" s="11" t="e">
        <f t="shared" si="12"/>
        <v>#REF!</v>
      </c>
      <c r="K80" s="11" t="e">
        <f t="shared" si="14"/>
        <v>#REF!</v>
      </c>
      <c r="L80" s="11" t="e">
        <f t="shared" si="15"/>
        <v>#REF!</v>
      </c>
      <c r="M80" s="11" t="e">
        <f t="shared" si="16"/>
        <v>#REF!</v>
      </c>
      <c r="N80" s="11" t="e">
        <f t="shared" si="17"/>
        <v>#REF!</v>
      </c>
    </row>
    <row r="81" spans="1:14" x14ac:dyDescent="0.4">
      <c r="A81" s="11">
        <v>5.8999999999999997E-2</v>
      </c>
      <c r="B81" s="11" t="e">
        <f t="shared" si="11"/>
        <v>#REF!</v>
      </c>
      <c r="C81" s="64" t="e">
        <f t="shared" si="13"/>
        <v>#REF!</v>
      </c>
      <c r="D81" s="24" t="e">
        <f>#REF!</f>
        <v>#REF!</v>
      </c>
      <c r="E81" s="25" t="e">
        <f>#REF!</f>
        <v>#REF!</v>
      </c>
      <c r="F81" s="26"/>
      <c r="G81" s="42" t="e">
        <f>#REF!</f>
        <v>#REF!</v>
      </c>
      <c r="H81" s="11" t="e">
        <f>#REF!</f>
        <v>#REF!</v>
      </c>
      <c r="I81" s="11">
        <v>59</v>
      </c>
      <c r="J81" s="11" t="e">
        <f t="shared" si="12"/>
        <v>#REF!</v>
      </c>
      <c r="K81" s="11" t="e">
        <f t="shared" si="14"/>
        <v>#REF!</v>
      </c>
      <c r="L81" s="11" t="e">
        <f t="shared" si="15"/>
        <v>#REF!</v>
      </c>
      <c r="M81" s="11" t="e">
        <f t="shared" si="16"/>
        <v>#REF!</v>
      </c>
      <c r="N81" s="11" t="e">
        <f t="shared" si="17"/>
        <v>#REF!</v>
      </c>
    </row>
    <row r="82" spans="1:14" x14ac:dyDescent="0.4">
      <c r="A82" s="11">
        <v>0.06</v>
      </c>
      <c r="B82" s="11" t="e">
        <f t="shared" si="11"/>
        <v>#REF!</v>
      </c>
      <c r="C82" s="64" t="e">
        <f t="shared" si="13"/>
        <v>#REF!</v>
      </c>
      <c r="D82" s="24" t="e">
        <f>#REF!</f>
        <v>#REF!</v>
      </c>
      <c r="E82" s="25" t="e">
        <f>#REF!</f>
        <v>#REF!</v>
      </c>
      <c r="F82" s="26"/>
      <c r="G82" s="42" t="e">
        <f>#REF!</f>
        <v>#REF!</v>
      </c>
      <c r="H82" s="11" t="e">
        <f>#REF!</f>
        <v>#REF!</v>
      </c>
      <c r="I82" s="11">
        <v>60</v>
      </c>
      <c r="J82" s="11" t="e">
        <f t="shared" si="12"/>
        <v>#REF!</v>
      </c>
      <c r="K82" s="11" t="e">
        <f t="shared" si="14"/>
        <v>#REF!</v>
      </c>
      <c r="L82" s="11" t="e">
        <f t="shared" si="15"/>
        <v>#REF!</v>
      </c>
      <c r="M82" s="11" t="e">
        <f t="shared" si="16"/>
        <v>#REF!</v>
      </c>
      <c r="N82" s="11" t="e">
        <f t="shared" si="17"/>
        <v>#REF!</v>
      </c>
    </row>
    <row r="83" spans="1:14" x14ac:dyDescent="0.4">
      <c r="A83" s="11">
        <v>6.0999999999999999E-2</v>
      </c>
      <c r="B83" s="11" t="e">
        <f t="shared" si="11"/>
        <v>#REF!</v>
      </c>
      <c r="C83" s="64" t="e">
        <f t="shared" si="13"/>
        <v>#REF!</v>
      </c>
      <c r="D83" s="24" t="e">
        <f>#REF!</f>
        <v>#REF!</v>
      </c>
      <c r="E83" s="25" t="e">
        <f>#REF!</f>
        <v>#REF!</v>
      </c>
      <c r="F83" s="26"/>
      <c r="G83" s="42" t="e">
        <f>#REF!</f>
        <v>#REF!</v>
      </c>
      <c r="H83" s="11" t="e">
        <f>#REF!</f>
        <v>#REF!</v>
      </c>
      <c r="I83" s="11">
        <v>61</v>
      </c>
      <c r="J83" s="11" t="e">
        <f t="shared" si="12"/>
        <v>#REF!</v>
      </c>
      <c r="K83" s="11" t="e">
        <f t="shared" si="14"/>
        <v>#REF!</v>
      </c>
      <c r="L83" s="11" t="e">
        <f t="shared" si="15"/>
        <v>#REF!</v>
      </c>
      <c r="M83" s="11" t="e">
        <f t="shared" si="16"/>
        <v>#REF!</v>
      </c>
      <c r="N83" s="11" t="e">
        <f t="shared" si="17"/>
        <v>#REF!</v>
      </c>
    </row>
    <row r="84" spans="1:14" x14ac:dyDescent="0.4">
      <c r="A84" s="11">
        <v>6.2E-2</v>
      </c>
      <c r="B84" s="11" t="e">
        <f t="shared" si="11"/>
        <v>#REF!</v>
      </c>
      <c r="C84" s="64" t="e">
        <f t="shared" si="13"/>
        <v>#REF!</v>
      </c>
      <c r="D84" s="24" t="e">
        <f>#REF!</f>
        <v>#REF!</v>
      </c>
      <c r="E84" s="25" t="e">
        <f>#REF!</f>
        <v>#REF!</v>
      </c>
      <c r="F84" s="26"/>
      <c r="G84" s="42" t="e">
        <f>#REF!</f>
        <v>#REF!</v>
      </c>
      <c r="H84" s="11" t="e">
        <f>#REF!</f>
        <v>#REF!</v>
      </c>
      <c r="I84" s="11">
        <v>62</v>
      </c>
      <c r="J84" s="11" t="e">
        <f t="shared" si="12"/>
        <v>#REF!</v>
      </c>
      <c r="K84" s="11" t="e">
        <f t="shared" si="14"/>
        <v>#REF!</v>
      </c>
      <c r="L84" s="11" t="e">
        <f t="shared" si="15"/>
        <v>#REF!</v>
      </c>
      <c r="M84" s="11" t="e">
        <f t="shared" si="16"/>
        <v>#REF!</v>
      </c>
      <c r="N84" s="11" t="e">
        <f t="shared" si="17"/>
        <v>#REF!</v>
      </c>
    </row>
    <row r="85" spans="1:14" x14ac:dyDescent="0.4">
      <c r="A85" s="11">
        <v>6.3E-2</v>
      </c>
      <c r="B85" s="11" t="e">
        <f t="shared" si="11"/>
        <v>#REF!</v>
      </c>
      <c r="C85" s="64" t="e">
        <f t="shared" si="13"/>
        <v>#REF!</v>
      </c>
      <c r="D85" s="24" t="e">
        <f>#REF!</f>
        <v>#REF!</v>
      </c>
      <c r="E85" s="25" t="e">
        <f>#REF!</f>
        <v>#REF!</v>
      </c>
      <c r="F85" s="26"/>
      <c r="G85" s="42" t="e">
        <f>#REF!</f>
        <v>#REF!</v>
      </c>
      <c r="H85" s="11" t="e">
        <f>#REF!</f>
        <v>#REF!</v>
      </c>
      <c r="I85" s="11">
        <v>63</v>
      </c>
      <c r="J85" s="11" t="e">
        <f t="shared" si="12"/>
        <v>#REF!</v>
      </c>
      <c r="K85" s="11" t="e">
        <f t="shared" si="14"/>
        <v>#REF!</v>
      </c>
      <c r="L85" s="11" t="e">
        <f t="shared" si="15"/>
        <v>#REF!</v>
      </c>
      <c r="M85" s="11" t="e">
        <f t="shared" si="16"/>
        <v>#REF!</v>
      </c>
      <c r="N85" s="11" t="e">
        <f t="shared" si="17"/>
        <v>#REF!</v>
      </c>
    </row>
    <row r="86" spans="1:14" x14ac:dyDescent="0.4">
      <c r="A86" s="11">
        <v>6.4000000000000001E-2</v>
      </c>
      <c r="B86" s="11" t="e">
        <f t="shared" si="11"/>
        <v>#REF!</v>
      </c>
      <c r="C86" s="64" t="e">
        <f t="shared" si="13"/>
        <v>#REF!</v>
      </c>
      <c r="D86" s="24" t="e">
        <f>#REF!</f>
        <v>#REF!</v>
      </c>
      <c r="E86" s="25" t="e">
        <f>#REF!</f>
        <v>#REF!</v>
      </c>
      <c r="F86" s="26"/>
      <c r="G86" s="42" t="e">
        <f>#REF!</f>
        <v>#REF!</v>
      </c>
      <c r="H86" s="11" t="e">
        <f>#REF!</f>
        <v>#REF!</v>
      </c>
      <c r="I86" s="11">
        <v>64</v>
      </c>
      <c r="J86" s="11" t="e">
        <f t="shared" si="12"/>
        <v>#REF!</v>
      </c>
      <c r="K86" s="11" t="e">
        <f t="shared" si="14"/>
        <v>#REF!</v>
      </c>
      <c r="L86" s="11" t="e">
        <f t="shared" si="15"/>
        <v>#REF!</v>
      </c>
      <c r="M86" s="11" t="e">
        <f t="shared" si="16"/>
        <v>#REF!</v>
      </c>
      <c r="N86" s="11" t="e">
        <f t="shared" si="17"/>
        <v>#REF!</v>
      </c>
    </row>
    <row r="87" spans="1:14" x14ac:dyDescent="0.4">
      <c r="A87" s="11">
        <v>6.5000000000000002E-2</v>
      </c>
      <c r="B87" s="11" t="e">
        <f t="shared" si="11"/>
        <v>#REF!</v>
      </c>
      <c r="C87" s="64" t="e">
        <f t="shared" ref="C87:C114" si="18">RANK(H87,H$23:H$114,6)</f>
        <v>#REF!</v>
      </c>
      <c r="D87" s="24" t="e">
        <f>#REF!</f>
        <v>#REF!</v>
      </c>
      <c r="E87" s="25" t="e">
        <f>#REF!</f>
        <v>#REF!</v>
      </c>
      <c r="F87" s="26"/>
      <c r="G87" s="42" t="e">
        <f>#REF!</f>
        <v>#REF!</v>
      </c>
      <c r="H87" s="11" t="e">
        <f>#REF!</f>
        <v>#REF!</v>
      </c>
      <c r="I87" s="11">
        <v>65</v>
      </c>
      <c r="J87" s="11" t="e">
        <f t="shared" si="12"/>
        <v>#REF!</v>
      </c>
      <c r="K87" s="11" t="e">
        <f t="shared" ref="K87:K114" si="19">VLOOKUP($J87,$B$23:$G$114,2,FALSE)</f>
        <v>#REF!</v>
      </c>
      <c r="L87" s="11" t="e">
        <f t="shared" ref="L87:L114" si="20">VLOOKUP($J87,$B$23:$G$114,3,FALSE)</f>
        <v>#REF!</v>
      </c>
      <c r="M87" s="11" t="e">
        <f t="shared" ref="M87:M114" si="21">VLOOKUP($J87,$B$23:$G$114,4,FALSE)</f>
        <v>#REF!</v>
      </c>
      <c r="N87" s="11" t="e">
        <f t="shared" ref="N87:N114" si="22">VLOOKUP($J87,$B$23:$G$114,6,FALSE)</f>
        <v>#REF!</v>
      </c>
    </row>
    <row r="88" spans="1:14" x14ac:dyDescent="0.4">
      <c r="A88" s="11">
        <v>6.6000000000000003E-2</v>
      </c>
      <c r="B88" s="11" t="e">
        <f t="shared" ref="B88:B114" si="23">H88+A88</f>
        <v>#REF!</v>
      </c>
      <c r="C88" s="64" t="e">
        <f t="shared" si="18"/>
        <v>#REF!</v>
      </c>
      <c r="D88" s="24" t="e">
        <f>#REF!</f>
        <v>#REF!</v>
      </c>
      <c r="E88" s="25" t="e">
        <f>#REF!</f>
        <v>#REF!</v>
      </c>
      <c r="F88" s="26"/>
      <c r="G88" s="42" t="e">
        <f>#REF!</f>
        <v>#REF!</v>
      </c>
      <c r="H88" s="11" t="e">
        <f>#REF!</f>
        <v>#REF!</v>
      </c>
      <c r="I88" s="11">
        <v>66</v>
      </c>
      <c r="J88" s="11" t="e">
        <f t="shared" ref="J88:J114" si="24">SMALL($B$23:$B$114,I88)</f>
        <v>#REF!</v>
      </c>
      <c r="K88" s="11" t="e">
        <f t="shared" si="19"/>
        <v>#REF!</v>
      </c>
      <c r="L88" s="11" t="e">
        <f t="shared" si="20"/>
        <v>#REF!</v>
      </c>
      <c r="M88" s="11" t="e">
        <f t="shared" si="21"/>
        <v>#REF!</v>
      </c>
      <c r="N88" s="11" t="e">
        <f t="shared" si="22"/>
        <v>#REF!</v>
      </c>
    </row>
    <row r="89" spans="1:14" x14ac:dyDescent="0.4">
      <c r="A89" s="11">
        <v>6.7000000000000004E-2</v>
      </c>
      <c r="B89" s="11" t="e">
        <f t="shared" si="23"/>
        <v>#REF!</v>
      </c>
      <c r="C89" s="64" t="e">
        <f t="shared" si="18"/>
        <v>#REF!</v>
      </c>
      <c r="D89" s="24" t="e">
        <f>#REF!</f>
        <v>#REF!</v>
      </c>
      <c r="E89" s="25" t="e">
        <f>#REF!</f>
        <v>#REF!</v>
      </c>
      <c r="F89" s="26"/>
      <c r="G89" s="42" t="e">
        <f>#REF!</f>
        <v>#REF!</v>
      </c>
      <c r="H89" s="11" t="e">
        <f>#REF!</f>
        <v>#REF!</v>
      </c>
      <c r="I89" s="11">
        <v>67</v>
      </c>
      <c r="J89" s="11" t="e">
        <f t="shared" si="24"/>
        <v>#REF!</v>
      </c>
      <c r="K89" s="11" t="e">
        <f t="shared" si="19"/>
        <v>#REF!</v>
      </c>
      <c r="L89" s="11" t="e">
        <f t="shared" si="20"/>
        <v>#REF!</v>
      </c>
      <c r="M89" s="11" t="e">
        <f t="shared" si="21"/>
        <v>#REF!</v>
      </c>
      <c r="N89" s="11" t="e">
        <f t="shared" si="22"/>
        <v>#REF!</v>
      </c>
    </row>
    <row r="90" spans="1:14" x14ac:dyDescent="0.4">
      <c r="A90" s="11">
        <v>6.8000000000000005E-2</v>
      </c>
      <c r="B90" s="11" t="e">
        <f t="shared" si="23"/>
        <v>#REF!</v>
      </c>
      <c r="C90" s="64" t="e">
        <f t="shared" si="18"/>
        <v>#REF!</v>
      </c>
      <c r="D90" s="24" t="e">
        <f>#REF!</f>
        <v>#REF!</v>
      </c>
      <c r="E90" s="25" t="e">
        <f>#REF!</f>
        <v>#REF!</v>
      </c>
      <c r="F90" s="26"/>
      <c r="G90" s="42" t="e">
        <f>#REF!</f>
        <v>#REF!</v>
      </c>
      <c r="H90" s="11" t="e">
        <f>#REF!</f>
        <v>#REF!</v>
      </c>
      <c r="I90" s="11">
        <v>68</v>
      </c>
      <c r="J90" s="11" t="e">
        <f t="shared" si="24"/>
        <v>#REF!</v>
      </c>
      <c r="K90" s="11" t="e">
        <f t="shared" si="19"/>
        <v>#REF!</v>
      </c>
      <c r="L90" s="11" t="e">
        <f t="shared" si="20"/>
        <v>#REF!</v>
      </c>
      <c r="M90" s="11" t="e">
        <f t="shared" si="21"/>
        <v>#REF!</v>
      </c>
      <c r="N90" s="11" t="e">
        <f t="shared" si="22"/>
        <v>#REF!</v>
      </c>
    </row>
    <row r="91" spans="1:14" x14ac:dyDescent="0.4">
      <c r="A91" s="11">
        <v>6.9000000000000006E-2</v>
      </c>
      <c r="B91" s="11" t="e">
        <f t="shared" si="23"/>
        <v>#REF!</v>
      </c>
      <c r="C91" s="64" t="e">
        <f t="shared" si="18"/>
        <v>#REF!</v>
      </c>
      <c r="D91" s="24" t="e">
        <f>#REF!</f>
        <v>#REF!</v>
      </c>
      <c r="E91" s="25" t="e">
        <f>#REF!</f>
        <v>#REF!</v>
      </c>
      <c r="F91" s="26"/>
      <c r="G91" s="42" t="e">
        <f>#REF!</f>
        <v>#REF!</v>
      </c>
      <c r="H91" s="11" t="e">
        <f>#REF!</f>
        <v>#REF!</v>
      </c>
      <c r="I91" s="11">
        <v>69</v>
      </c>
      <c r="J91" s="11" t="e">
        <f t="shared" si="24"/>
        <v>#REF!</v>
      </c>
      <c r="K91" s="11" t="e">
        <f t="shared" si="19"/>
        <v>#REF!</v>
      </c>
      <c r="L91" s="11" t="e">
        <f t="shared" si="20"/>
        <v>#REF!</v>
      </c>
      <c r="M91" s="11" t="e">
        <f t="shared" si="21"/>
        <v>#REF!</v>
      </c>
      <c r="N91" s="11" t="e">
        <f t="shared" si="22"/>
        <v>#REF!</v>
      </c>
    </row>
    <row r="92" spans="1:14" x14ac:dyDescent="0.4">
      <c r="A92" s="11">
        <v>7.0000000000000007E-2</v>
      </c>
      <c r="B92" s="11" t="e">
        <f t="shared" si="23"/>
        <v>#REF!</v>
      </c>
      <c r="C92" s="64" t="e">
        <f t="shared" si="18"/>
        <v>#REF!</v>
      </c>
      <c r="D92" s="24" t="e">
        <f>#REF!</f>
        <v>#REF!</v>
      </c>
      <c r="E92" s="25" t="e">
        <f>#REF!</f>
        <v>#REF!</v>
      </c>
      <c r="F92" s="26"/>
      <c r="G92" s="42" t="e">
        <f>#REF!</f>
        <v>#REF!</v>
      </c>
      <c r="H92" s="11" t="e">
        <f>#REF!</f>
        <v>#REF!</v>
      </c>
      <c r="I92" s="11">
        <v>70</v>
      </c>
      <c r="J92" s="11" t="e">
        <f t="shared" si="24"/>
        <v>#REF!</v>
      </c>
      <c r="K92" s="11" t="e">
        <f t="shared" si="19"/>
        <v>#REF!</v>
      </c>
      <c r="L92" s="11" t="e">
        <f t="shared" si="20"/>
        <v>#REF!</v>
      </c>
      <c r="M92" s="11" t="e">
        <f t="shared" si="21"/>
        <v>#REF!</v>
      </c>
      <c r="N92" s="11" t="e">
        <f t="shared" si="22"/>
        <v>#REF!</v>
      </c>
    </row>
    <row r="93" spans="1:14" x14ac:dyDescent="0.4">
      <c r="A93" s="11">
        <v>7.0999999999999994E-2</v>
      </c>
      <c r="B93" s="11" t="e">
        <f t="shared" si="23"/>
        <v>#REF!</v>
      </c>
      <c r="C93" s="64" t="e">
        <f t="shared" si="18"/>
        <v>#REF!</v>
      </c>
      <c r="D93" s="24" t="e">
        <f>#REF!</f>
        <v>#REF!</v>
      </c>
      <c r="E93" s="25" t="e">
        <f>#REF!</f>
        <v>#REF!</v>
      </c>
      <c r="F93" s="26"/>
      <c r="G93" s="42" t="e">
        <f>#REF!</f>
        <v>#REF!</v>
      </c>
      <c r="H93" s="11" t="e">
        <f>#REF!</f>
        <v>#REF!</v>
      </c>
      <c r="I93" s="11">
        <v>71</v>
      </c>
      <c r="J93" s="11" t="e">
        <f t="shared" si="24"/>
        <v>#REF!</v>
      </c>
      <c r="K93" s="11" t="e">
        <f t="shared" si="19"/>
        <v>#REF!</v>
      </c>
      <c r="L93" s="11" t="e">
        <f t="shared" si="20"/>
        <v>#REF!</v>
      </c>
      <c r="M93" s="11" t="e">
        <f t="shared" si="21"/>
        <v>#REF!</v>
      </c>
      <c r="N93" s="11" t="e">
        <f t="shared" si="22"/>
        <v>#REF!</v>
      </c>
    </row>
    <row r="94" spans="1:14" x14ac:dyDescent="0.4">
      <c r="A94" s="11">
        <v>7.1999999999999995E-2</v>
      </c>
      <c r="B94" s="11" t="e">
        <f t="shared" si="23"/>
        <v>#REF!</v>
      </c>
      <c r="C94" s="64" t="e">
        <f t="shared" si="18"/>
        <v>#REF!</v>
      </c>
      <c r="D94" s="24" t="e">
        <f>#REF!</f>
        <v>#REF!</v>
      </c>
      <c r="E94" s="25" t="e">
        <f>#REF!</f>
        <v>#REF!</v>
      </c>
      <c r="F94" s="26"/>
      <c r="G94" s="42" t="e">
        <f>#REF!</f>
        <v>#REF!</v>
      </c>
      <c r="H94" s="11" t="e">
        <f>#REF!</f>
        <v>#REF!</v>
      </c>
      <c r="I94" s="11">
        <v>72</v>
      </c>
      <c r="J94" s="11" t="e">
        <f t="shared" si="24"/>
        <v>#REF!</v>
      </c>
      <c r="K94" s="11" t="e">
        <f t="shared" si="19"/>
        <v>#REF!</v>
      </c>
      <c r="L94" s="11" t="e">
        <f t="shared" si="20"/>
        <v>#REF!</v>
      </c>
      <c r="M94" s="11" t="e">
        <f t="shared" si="21"/>
        <v>#REF!</v>
      </c>
      <c r="N94" s="11" t="e">
        <f t="shared" si="22"/>
        <v>#REF!</v>
      </c>
    </row>
    <row r="95" spans="1:14" x14ac:dyDescent="0.4">
      <c r="A95" s="11">
        <v>7.2999999999999995E-2</v>
      </c>
      <c r="B95" s="11" t="e">
        <f t="shared" si="23"/>
        <v>#REF!</v>
      </c>
      <c r="C95" s="64" t="e">
        <f t="shared" si="18"/>
        <v>#REF!</v>
      </c>
      <c r="D95" s="24" t="e">
        <f>#REF!</f>
        <v>#REF!</v>
      </c>
      <c r="E95" s="25" t="e">
        <f>#REF!</f>
        <v>#REF!</v>
      </c>
      <c r="F95" s="26"/>
      <c r="G95" s="42" t="e">
        <f>#REF!</f>
        <v>#REF!</v>
      </c>
      <c r="H95" s="11" t="e">
        <f>#REF!</f>
        <v>#REF!</v>
      </c>
      <c r="I95" s="11">
        <v>73</v>
      </c>
      <c r="J95" s="11" t="e">
        <f t="shared" si="24"/>
        <v>#REF!</v>
      </c>
      <c r="K95" s="11" t="e">
        <f t="shared" si="19"/>
        <v>#REF!</v>
      </c>
      <c r="L95" s="11" t="e">
        <f t="shared" si="20"/>
        <v>#REF!</v>
      </c>
      <c r="M95" s="11" t="e">
        <f t="shared" si="21"/>
        <v>#REF!</v>
      </c>
      <c r="N95" s="11" t="e">
        <f t="shared" si="22"/>
        <v>#REF!</v>
      </c>
    </row>
    <row r="96" spans="1:14" x14ac:dyDescent="0.4">
      <c r="A96" s="11">
        <v>7.3999999999999996E-2</v>
      </c>
      <c r="B96" s="11" t="e">
        <f t="shared" si="23"/>
        <v>#REF!</v>
      </c>
      <c r="C96" s="64" t="e">
        <f t="shared" si="18"/>
        <v>#REF!</v>
      </c>
      <c r="D96" s="24" t="e">
        <f>#REF!</f>
        <v>#REF!</v>
      </c>
      <c r="E96" s="25" t="e">
        <f>#REF!</f>
        <v>#REF!</v>
      </c>
      <c r="F96" s="26"/>
      <c r="G96" s="42" t="e">
        <f>#REF!</f>
        <v>#REF!</v>
      </c>
      <c r="H96" s="11" t="e">
        <f>#REF!</f>
        <v>#REF!</v>
      </c>
      <c r="I96" s="11">
        <v>74</v>
      </c>
      <c r="J96" s="11" t="e">
        <f t="shared" si="24"/>
        <v>#REF!</v>
      </c>
      <c r="K96" s="11" t="e">
        <f t="shared" si="19"/>
        <v>#REF!</v>
      </c>
      <c r="L96" s="11" t="e">
        <f t="shared" si="20"/>
        <v>#REF!</v>
      </c>
      <c r="M96" s="11" t="e">
        <f t="shared" si="21"/>
        <v>#REF!</v>
      </c>
      <c r="N96" s="11" t="e">
        <f t="shared" si="22"/>
        <v>#REF!</v>
      </c>
    </row>
    <row r="97" spans="1:14" x14ac:dyDescent="0.4">
      <c r="A97" s="11">
        <v>7.4999999999999997E-2</v>
      </c>
      <c r="B97" s="11" t="e">
        <f t="shared" si="23"/>
        <v>#REF!</v>
      </c>
      <c r="C97" s="64" t="e">
        <f t="shared" si="18"/>
        <v>#REF!</v>
      </c>
      <c r="D97" s="24" t="e">
        <f>#REF!</f>
        <v>#REF!</v>
      </c>
      <c r="E97" s="25" t="e">
        <f>#REF!</f>
        <v>#REF!</v>
      </c>
      <c r="F97" s="26"/>
      <c r="G97" s="42" t="e">
        <f>#REF!</f>
        <v>#REF!</v>
      </c>
      <c r="H97" s="11" t="e">
        <f>#REF!</f>
        <v>#REF!</v>
      </c>
      <c r="I97" s="11">
        <v>75</v>
      </c>
      <c r="J97" s="11" t="e">
        <f t="shared" si="24"/>
        <v>#REF!</v>
      </c>
      <c r="K97" s="11" t="e">
        <f t="shared" si="19"/>
        <v>#REF!</v>
      </c>
      <c r="L97" s="11" t="e">
        <f t="shared" si="20"/>
        <v>#REF!</v>
      </c>
      <c r="M97" s="11" t="e">
        <f t="shared" si="21"/>
        <v>#REF!</v>
      </c>
      <c r="N97" s="11" t="e">
        <f t="shared" si="22"/>
        <v>#REF!</v>
      </c>
    </row>
    <row r="98" spans="1:14" x14ac:dyDescent="0.4">
      <c r="A98" s="11">
        <v>7.5999999999999998E-2</v>
      </c>
      <c r="B98" s="11" t="e">
        <f t="shared" si="23"/>
        <v>#REF!</v>
      </c>
      <c r="C98" s="64" t="e">
        <f t="shared" si="18"/>
        <v>#REF!</v>
      </c>
      <c r="D98" s="24" t="e">
        <f>#REF!</f>
        <v>#REF!</v>
      </c>
      <c r="E98" s="25" t="e">
        <f>#REF!</f>
        <v>#REF!</v>
      </c>
      <c r="F98" s="26"/>
      <c r="G98" s="42" t="e">
        <f>#REF!</f>
        <v>#REF!</v>
      </c>
      <c r="H98" s="11" t="e">
        <f>#REF!</f>
        <v>#REF!</v>
      </c>
      <c r="I98" s="11">
        <v>76</v>
      </c>
      <c r="J98" s="11" t="e">
        <f t="shared" si="24"/>
        <v>#REF!</v>
      </c>
      <c r="K98" s="11" t="e">
        <f t="shared" si="19"/>
        <v>#REF!</v>
      </c>
      <c r="L98" s="11" t="e">
        <f t="shared" si="20"/>
        <v>#REF!</v>
      </c>
      <c r="M98" s="11" t="e">
        <f t="shared" si="21"/>
        <v>#REF!</v>
      </c>
      <c r="N98" s="11" t="e">
        <f t="shared" si="22"/>
        <v>#REF!</v>
      </c>
    </row>
    <row r="99" spans="1:14" x14ac:dyDescent="0.4">
      <c r="A99" s="11">
        <v>7.6999999999999999E-2</v>
      </c>
      <c r="B99" s="11" t="e">
        <f t="shared" si="23"/>
        <v>#REF!</v>
      </c>
      <c r="C99" s="64" t="e">
        <f t="shared" si="18"/>
        <v>#REF!</v>
      </c>
      <c r="D99" s="24" t="e">
        <f>#REF!</f>
        <v>#REF!</v>
      </c>
      <c r="E99" s="25" t="e">
        <f>#REF!</f>
        <v>#REF!</v>
      </c>
      <c r="F99" s="26"/>
      <c r="G99" s="42" t="e">
        <f>#REF!</f>
        <v>#REF!</v>
      </c>
      <c r="H99" s="11" t="e">
        <f>#REF!</f>
        <v>#REF!</v>
      </c>
      <c r="I99" s="11">
        <v>77</v>
      </c>
      <c r="J99" s="11" t="e">
        <f t="shared" si="24"/>
        <v>#REF!</v>
      </c>
      <c r="K99" s="11" t="e">
        <f t="shared" si="19"/>
        <v>#REF!</v>
      </c>
      <c r="L99" s="11" t="e">
        <f t="shared" si="20"/>
        <v>#REF!</v>
      </c>
      <c r="M99" s="11" t="e">
        <f t="shared" si="21"/>
        <v>#REF!</v>
      </c>
      <c r="N99" s="11" t="e">
        <f t="shared" si="22"/>
        <v>#REF!</v>
      </c>
    </row>
    <row r="100" spans="1:14" x14ac:dyDescent="0.4">
      <c r="A100" s="11">
        <v>7.8E-2</v>
      </c>
      <c r="B100" s="11" t="e">
        <f t="shared" si="23"/>
        <v>#REF!</v>
      </c>
      <c r="C100" s="64" t="e">
        <f t="shared" si="18"/>
        <v>#REF!</v>
      </c>
      <c r="D100" s="24" t="e">
        <f>#REF!</f>
        <v>#REF!</v>
      </c>
      <c r="E100" s="25" t="e">
        <f>#REF!</f>
        <v>#REF!</v>
      </c>
      <c r="F100" s="26"/>
      <c r="G100" s="42" t="e">
        <f>#REF!</f>
        <v>#REF!</v>
      </c>
      <c r="H100" s="11" t="e">
        <f>#REF!</f>
        <v>#REF!</v>
      </c>
      <c r="I100" s="11">
        <v>78</v>
      </c>
      <c r="J100" s="11" t="e">
        <f t="shared" si="24"/>
        <v>#REF!</v>
      </c>
      <c r="K100" s="11" t="e">
        <f t="shared" si="19"/>
        <v>#REF!</v>
      </c>
      <c r="L100" s="11" t="e">
        <f t="shared" si="20"/>
        <v>#REF!</v>
      </c>
      <c r="M100" s="11" t="e">
        <f t="shared" si="21"/>
        <v>#REF!</v>
      </c>
      <c r="N100" s="11" t="e">
        <f t="shared" si="22"/>
        <v>#REF!</v>
      </c>
    </row>
    <row r="101" spans="1:14" x14ac:dyDescent="0.4">
      <c r="A101" s="11">
        <v>7.9000000000000001E-2</v>
      </c>
      <c r="B101" s="11" t="e">
        <f t="shared" si="23"/>
        <v>#REF!</v>
      </c>
      <c r="C101" s="64" t="e">
        <f t="shared" si="18"/>
        <v>#REF!</v>
      </c>
      <c r="D101" s="24" t="e">
        <f>#REF!</f>
        <v>#REF!</v>
      </c>
      <c r="E101" s="25" t="e">
        <f>#REF!</f>
        <v>#REF!</v>
      </c>
      <c r="F101" s="26"/>
      <c r="G101" s="42" t="e">
        <f>#REF!</f>
        <v>#REF!</v>
      </c>
      <c r="H101" s="11" t="e">
        <f>#REF!</f>
        <v>#REF!</v>
      </c>
      <c r="I101" s="11">
        <v>79</v>
      </c>
      <c r="J101" s="11" t="e">
        <f t="shared" si="24"/>
        <v>#REF!</v>
      </c>
      <c r="K101" s="11" t="e">
        <f t="shared" si="19"/>
        <v>#REF!</v>
      </c>
      <c r="L101" s="11" t="e">
        <f t="shared" si="20"/>
        <v>#REF!</v>
      </c>
      <c r="M101" s="11" t="e">
        <f t="shared" si="21"/>
        <v>#REF!</v>
      </c>
      <c r="N101" s="11" t="e">
        <f t="shared" si="22"/>
        <v>#REF!</v>
      </c>
    </row>
    <row r="102" spans="1:14" x14ac:dyDescent="0.4">
      <c r="A102" s="11">
        <v>0.08</v>
      </c>
      <c r="B102" s="11" t="e">
        <f t="shared" si="23"/>
        <v>#REF!</v>
      </c>
      <c r="C102" s="64" t="e">
        <f t="shared" si="18"/>
        <v>#REF!</v>
      </c>
      <c r="D102" s="24" t="e">
        <f>#REF!</f>
        <v>#REF!</v>
      </c>
      <c r="E102" s="25" t="e">
        <f>#REF!</f>
        <v>#REF!</v>
      </c>
      <c r="F102" s="26"/>
      <c r="G102" s="42" t="e">
        <f>#REF!</f>
        <v>#REF!</v>
      </c>
      <c r="H102" s="11" t="e">
        <f>#REF!</f>
        <v>#REF!</v>
      </c>
      <c r="I102" s="11">
        <v>80</v>
      </c>
      <c r="J102" s="11" t="e">
        <f t="shared" si="24"/>
        <v>#REF!</v>
      </c>
      <c r="K102" s="11" t="e">
        <f t="shared" si="19"/>
        <v>#REF!</v>
      </c>
      <c r="L102" s="11" t="e">
        <f t="shared" si="20"/>
        <v>#REF!</v>
      </c>
      <c r="M102" s="11" t="e">
        <f t="shared" si="21"/>
        <v>#REF!</v>
      </c>
      <c r="N102" s="11" t="e">
        <f t="shared" si="22"/>
        <v>#REF!</v>
      </c>
    </row>
    <row r="103" spans="1:14" x14ac:dyDescent="0.4">
      <c r="A103" s="11">
        <v>8.1000000000000003E-2</v>
      </c>
      <c r="B103" s="11" t="e">
        <f t="shared" si="23"/>
        <v>#REF!</v>
      </c>
      <c r="C103" s="64" t="e">
        <f t="shared" si="18"/>
        <v>#REF!</v>
      </c>
      <c r="D103" s="24" t="e">
        <f>#REF!</f>
        <v>#REF!</v>
      </c>
      <c r="E103" s="25" t="e">
        <f>#REF!</f>
        <v>#REF!</v>
      </c>
      <c r="F103" s="26"/>
      <c r="G103" s="42" t="e">
        <f>#REF!</f>
        <v>#REF!</v>
      </c>
      <c r="H103" s="11" t="e">
        <f>#REF!</f>
        <v>#REF!</v>
      </c>
      <c r="I103" s="11">
        <v>81</v>
      </c>
      <c r="J103" s="11" t="e">
        <f t="shared" si="24"/>
        <v>#REF!</v>
      </c>
      <c r="K103" s="11" t="e">
        <f t="shared" si="19"/>
        <v>#REF!</v>
      </c>
      <c r="L103" s="11" t="e">
        <f t="shared" si="20"/>
        <v>#REF!</v>
      </c>
      <c r="M103" s="11" t="e">
        <f t="shared" si="21"/>
        <v>#REF!</v>
      </c>
      <c r="N103" s="11" t="e">
        <f t="shared" si="22"/>
        <v>#REF!</v>
      </c>
    </row>
    <row r="104" spans="1:14" x14ac:dyDescent="0.4">
      <c r="A104" s="11">
        <v>8.2000000000000003E-2</v>
      </c>
      <c r="B104" s="11" t="e">
        <f t="shared" si="23"/>
        <v>#REF!</v>
      </c>
      <c r="C104" s="64" t="e">
        <f t="shared" si="18"/>
        <v>#REF!</v>
      </c>
      <c r="D104" s="24" t="e">
        <f>#REF!</f>
        <v>#REF!</v>
      </c>
      <c r="E104" s="25" t="e">
        <f>#REF!</f>
        <v>#REF!</v>
      </c>
      <c r="F104" s="26"/>
      <c r="G104" s="42" t="e">
        <f>#REF!</f>
        <v>#REF!</v>
      </c>
      <c r="H104" s="11" t="e">
        <f>#REF!</f>
        <v>#REF!</v>
      </c>
      <c r="I104" s="11">
        <v>82</v>
      </c>
      <c r="J104" s="11" t="e">
        <f t="shared" si="24"/>
        <v>#REF!</v>
      </c>
      <c r="K104" s="11" t="e">
        <f t="shared" si="19"/>
        <v>#REF!</v>
      </c>
      <c r="L104" s="11" t="e">
        <f t="shared" si="20"/>
        <v>#REF!</v>
      </c>
      <c r="M104" s="11" t="e">
        <f t="shared" si="21"/>
        <v>#REF!</v>
      </c>
      <c r="N104" s="11" t="e">
        <f t="shared" si="22"/>
        <v>#REF!</v>
      </c>
    </row>
    <row r="105" spans="1:14" x14ac:dyDescent="0.4">
      <c r="A105" s="11">
        <v>8.3000000000000004E-2</v>
      </c>
      <c r="B105" s="11" t="e">
        <f t="shared" si="23"/>
        <v>#REF!</v>
      </c>
      <c r="C105" s="64" t="e">
        <f t="shared" si="18"/>
        <v>#REF!</v>
      </c>
      <c r="D105" s="24" t="e">
        <f>#REF!</f>
        <v>#REF!</v>
      </c>
      <c r="E105" s="25" t="e">
        <f>#REF!</f>
        <v>#REF!</v>
      </c>
      <c r="F105" s="26"/>
      <c r="G105" s="42" t="e">
        <f>#REF!</f>
        <v>#REF!</v>
      </c>
      <c r="H105" s="11" t="e">
        <f>#REF!</f>
        <v>#REF!</v>
      </c>
      <c r="I105" s="11">
        <v>83</v>
      </c>
      <c r="J105" s="11" t="e">
        <f t="shared" si="24"/>
        <v>#REF!</v>
      </c>
      <c r="K105" s="11" t="e">
        <f t="shared" si="19"/>
        <v>#REF!</v>
      </c>
      <c r="L105" s="11" t="e">
        <f t="shared" si="20"/>
        <v>#REF!</v>
      </c>
      <c r="M105" s="11" t="e">
        <f t="shared" si="21"/>
        <v>#REF!</v>
      </c>
      <c r="N105" s="11" t="e">
        <f t="shared" si="22"/>
        <v>#REF!</v>
      </c>
    </row>
    <row r="106" spans="1:14" x14ac:dyDescent="0.4">
      <c r="A106" s="11">
        <v>8.4000000000000005E-2</v>
      </c>
      <c r="B106" s="11" t="e">
        <f t="shared" si="23"/>
        <v>#REF!</v>
      </c>
      <c r="C106" s="64" t="e">
        <f t="shared" si="18"/>
        <v>#REF!</v>
      </c>
      <c r="D106" s="24" t="e">
        <f>#REF!</f>
        <v>#REF!</v>
      </c>
      <c r="E106" s="25" t="e">
        <f>#REF!</f>
        <v>#REF!</v>
      </c>
      <c r="F106" s="26"/>
      <c r="G106" s="42" t="e">
        <f>#REF!</f>
        <v>#REF!</v>
      </c>
      <c r="H106" s="11" t="e">
        <f>#REF!</f>
        <v>#REF!</v>
      </c>
      <c r="I106" s="11">
        <v>84</v>
      </c>
      <c r="J106" s="11" t="e">
        <f t="shared" si="24"/>
        <v>#REF!</v>
      </c>
      <c r="K106" s="11" t="e">
        <f t="shared" si="19"/>
        <v>#REF!</v>
      </c>
      <c r="L106" s="11" t="e">
        <f t="shared" si="20"/>
        <v>#REF!</v>
      </c>
      <c r="M106" s="11" t="e">
        <f t="shared" si="21"/>
        <v>#REF!</v>
      </c>
      <c r="N106" s="11" t="e">
        <f t="shared" si="22"/>
        <v>#REF!</v>
      </c>
    </row>
    <row r="107" spans="1:14" x14ac:dyDescent="0.4">
      <c r="A107" s="11">
        <v>8.5000000000000006E-2</v>
      </c>
      <c r="B107" s="11" t="e">
        <f t="shared" si="23"/>
        <v>#REF!</v>
      </c>
      <c r="C107" s="64" t="e">
        <f t="shared" si="18"/>
        <v>#REF!</v>
      </c>
      <c r="D107" s="24" t="e">
        <f>#REF!</f>
        <v>#REF!</v>
      </c>
      <c r="E107" s="25" t="e">
        <f>#REF!</f>
        <v>#REF!</v>
      </c>
      <c r="F107" s="26"/>
      <c r="G107" s="42" t="e">
        <f>#REF!</f>
        <v>#REF!</v>
      </c>
      <c r="H107" s="11" t="e">
        <f>#REF!</f>
        <v>#REF!</v>
      </c>
      <c r="I107" s="11">
        <v>85</v>
      </c>
      <c r="J107" s="11" t="e">
        <f t="shared" si="24"/>
        <v>#REF!</v>
      </c>
      <c r="K107" s="11" t="e">
        <f t="shared" si="19"/>
        <v>#REF!</v>
      </c>
      <c r="L107" s="11" t="e">
        <f t="shared" si="20"/>
        <v>#REF!</v>
      </c>
      <c r="M107" s="11" t="e">
        <f t="shared" si="21"/>
        <v>#REF!</v>
      </c>
      <c r="N107" s="11" t="e">
        <f t="shared" si="22"/>
        <v>#REF!</v>
      </c>
    </row>
    <row r="108" spans="1:14" x14ac:dyDescent="0.4">
      <c r="A108" s="11">
        <v>8.5999999999999993E-2</v>
      </c>
      <c r="B108" s="11" t="e">
        <f t="shared" si="23"/>
        <v>#REF!</v>
      </c>
      <c r="C108" s="64" t="e">
        <f t="shared" si="18"/>
        <v>#REF!</v>
      </c>
      <c r="D108" s="24" t="e">
        <f>#REF!</f>
        <v>#REF!</v>
      </c>
      <c r="E108" s="25" t="e">
        <f>#REF!</f>
        <v>#REF!</v>
      </c>
      <c r="F108" s="26"/>
      <c r="G108" s="42" t="e">
        <f>#REF!</f>
        <v>#REF!</v>
      </c>
      <c r="H108" s="11" t="e">
        <f>#REF!</f>
        <v>#REF!</v>
      </c>
      <c r="I108" s="11">
        <v>86</v>
      </c>
      <c r="J108" s="11" t="e">
        <f t="shared" si="24"/>
        <v>#REF!</v>
      </c>
      <c r="K108" s="11" t="e">
        <f t="shared" si="19"/>
        <v>#REF!</v>
      </c>
      <c r="L108" s="11" t="e">
        <f t="shared" si="20"/>
        <v>#REF!</v>
      </c>
      <c r="M108" s="11" t="e">
        <f t="shared" si="21"/>
        <v>#REF!</v>
      </c>
      <c r="N108" s="11" t="e">
        <f t="shared" si="22"/>
        <v>#REF!</v>
      </c>
    </row>
    <row r="109" spans="1:14" x14ac:dyDescent="0.4">
      <c r="A109" s="11">
        <v>8.6999999999999994E-2</v>
      </c>
      <c r="B109" s="11" t="e">
        <f t="shared" si="23"/>
        <v>#REF!</v>
      </c>
      <c r="C109" s="64" t="e">
        <f t="shared" si="18"/>
        <v>#REF!</v>
      </c>
      <c r="D109" s="24" t="e">
        <f>#REF!</f>
        <v>#REF!</v>
      </c>
      <c r="E109" s="25" t="e">
        <f>#REF!</f>
        <v>#REF!</v>
      </c>
      <c r="F109" s="26"/>
      <c r="G109" s="42" t="e">
        <f>#REF!</f>
        <v>#REF!</v>
      </c>
      <c r="H109" s="11" t="e">
        <f>#REF!</f>
        <v>#REF!</v>
      </c>
      <c r="I109" s="11">
        <v>87</v>
      </c>
      <c r="J109" s="11" t="e">
        <f t="shared" si="24"/>
        <v>#REF!</v>
      </c>
      <c r="K109" s="11" t="e">
        <f t="shared" si="19"/>
        <v>#REF!</v>
      </c>
      <c r="L109" s="11" t="e">
        <f t="shared" si="20"/>
        <v>#REF!</v>
      </c>
      <c r="M109" s="11" t="e">
        <f t="shared" si="21"/>
        <v>#REF!</v>
      </c>
      <c r="N109" s="11" t="e">
        <f t="shared" si="22"/>
        <v>#REF!</v>
      </c>
    </row>
    <row r="110" spans="1:14" x14ac:dyDescent="0.4">
      <c r="A110" s="11">
        <v>8.7999999999999995E-2</v>
      </c>
      <c r="B110" s="11" t="e">
        <f t="shared" si="23"/>
        <v>#REF!</v>
      </c>
      <c r="C110" s="64" t="e">
        <f t="shared" si="18"/>
        <v>#REF!</v>
      </c>
      <c r="D110" s="24" t="e">
        <f>#REF!</f>
        <v>#REF!</v>
      </c>
      <c r="E110" s="25" t="e">
        <f>#REF!</f>
        <v>#REF!</v>
      </c>
      <c r="F110" s="26"/>
      <c r="G110" s="42" t="e">
        <f>#REF!</f>
        <v>#REF!</v>
      </c>
      <c r="H110" s="11" t="e">
        <f>#REF!</f>
        <v>#REF!</v>
      </c>
      <c r="I110" s="11">
        <v>88</v>
      </c>
      <c r="J110" s="11" t="e">
        <f t="shared" si="24"/>
        <v>#REF!</v>
      </c>
      <c r="K110" s="11" t="e">
        <f t="shared" si="19"/>
        <v>#REF!</v>
      </c>
      <c r="L110" s="11" t="e">
        <f t="shared" si="20"/>
        <v>#REF!</v>
      </c>
      <c r="M110" s="11" t="e">
        <f t="shared" si="21"/>
        <v>#REF!</v>
      </c>
      <c r="N110" s="11" t="e">
        <f t="shared" si="22"/>
        <v>#REF!</v>
      </c>
    </row>
    <row r="111" spans="1:14" x14ac:dyDescent="0.4">
      <c r="A111" s="11">
        <v>8.8999999999999996E-2</v>
      </c>
      <c r="B111" s="11" t="e">
        <f t="shared" si="23"/>
        <v>#REF!</v>
      </c>
      <c r="C111" s="64" t="e">
        <f t="shared" si="18"/>
        <v>#REF!</v>
      </c>
      <c r="D111" s="24" t="e">
        <f>#REF!</f>
        <v>#REF!</v>
      </c>
      <c r="E111" s="25" t="e">
        <f>#REF!</f>
        <v>#REF!</v>
      </c>
      <c r="F111" s="26"/>
      <c r="G111" s="42" t="e">
        <f>#REF!</f>
        <v>#REF!</v>
      </c>
      <c r="H111" s="11" t="e">
        <f>#REF!</f>
        <v>#REF!</v>
      </c>
      <c r="I111" s="11">
        <v>89</v>
      </c>
      <c r="J111" s="11" t="e">
        <f t="shared" si="24"/>
        <v>#REF!</v>
      </c>
      <c r="K111" s="11" t="e">
        <f t="shared" si="19"/>
        <v>#REF!</v>
      </c>
      <c r="L111" s="11" t="e">
        <f t="shared" si="20"/>
        <v>#REF!</v>
      </c>
      <c r="M111" s="11" t="e">
        <f t="shared" si="21"/>
        <v>#REF!</v>
      </c>
      <c r="N111" s="11" t="e">
        <f t="shared" si="22"/>
        <v>#REF!</v>
      </c>
    </row>
    <row r="112" spans="1:14" x14ac:dyDescent="0.4">
      <c r="A112" s="11">
        <v>0.09</v>
      </c>
      <c r="B112" s="11" t="e">
        <f t="shared" si="23"/>
        <v>#REF!</v>
      </c>
      <c r="C112" s="64" t="e">
        <f t="shared" si="18"/>
        <v>#REF!</v>
      </c>
      <c r="D112" s="24" t="e">
        <f>#REF!</f>
        <v>#REF!</v>
      </c>
      <c r="E112" s="25" t="e">
        <f>#REF!</f>
        <v>#REF!</v>
      </c>
      <c r="F112" s="26"/>
      <c r="G112" s="42" t="e">
        <f>#REF!</f>
        <v>#REF!</v>
      </c>
      <c r="H112" s="11" t="e">
        <f>#REF!</f>
        <v>#REF!</v>
      </c>
      <c r="I112" s="11">
        <v>90</v>
      </c>
      <c r="J112" s="11" t="e">
        <f t="shared" si="24"/>
        <v>#REF!</v>
      </c>
      <c r="K112" s="11" t="e">
        <f t="shared" si="19"/>
        <v>#REF!</v>
      </c>
      <c r="L112" s="11" t="e">
        <f t="shared" si="20"/>
        <v>#REF!</v>
      </c>
      <c r="M112" s="11" t="e">
        <f t="shared" si="21"/>
        <v>#REF!</v>
      </c>
      <c r="N112" s="11" t="e">
        <f t="shared" si="22"/>
        <v>#REF!</v>
      </c>
    </row>
    <row r="113" spans="1:14" x14ac:dyDescent="0.4">
      <c r="A113" s="11">
        <v>9.0999999999999998E-2</v>
      </c>
      <c r="B113" s="11" t="e">
        <f t="shared" si="23"/>
        <v>#REF!</v>
      </c>
      <c r="C113" s="64" t="e">
        <f t="shared" si="18"/>
        <v>#REF!</v>
      </c>
      <c r="D113" s="24" t="e">
        <f>#REF!</f>
        <v>#REF!</v>
      </c>
      <c r="E113" s="25" t="e">
        <f>#REF!</f>
        <v>#REF!</v>
      </c>
      <c r="F113" s="26"/>
      <c r="G113" s="42" t="e">
        <f>#REF!</f>
        <v>#REF!</v>
      </c>
      <c r="H113" s="11" t="e">
        <f>#REF!</f>
        <v>#REF!</v>
      </c>
      <c r="I113" s="11">
        <v>91</v>
      </c>
      <c r="J113" s="11" t="e">
        <f t="shared" si="24"/>
        <v>#REF!</v>
      </c>
      <c r="K113" s="11" t="e">
        <f t="shared" si="19"/>
        <v>#REF!</v>
      </c>
      <c r="L113" s="11" t="e">
        <f t="shared" si="20"/>
        <v>#REF!</v>
      </c>
      <c r="M113" s="11" t="e">
        <f t="shared" si="21"/>
        <v>#REF!</v>
      </c>
      <c r="N113" s="11" t="e">
        <f t="shared" si="22"/>
        <v>#REF!</v>
      </c>
    </row>
    <row r="114" spans="1:14" ht="13" thickBot="1" x14ac:dyDescent="0.45">
      <c r="A114" s="11">
        <v>9.1999999999999998E-2</v>
      </c>
      <c r="B114" s="11" t="e">
        <f t="shared" si="23"/>
        <v>#REF!</v>
      </c>
      <c r="C114" s="65" t="e">
        <f t="shared" si="18"/>
        <v>#REF!</v>
      </c>
      <c r="D114" s="68" t="e">
        <f>#REF!</f>
        <v>#REF!</v>
      </c>
      <c r="E114" s="69" t="e">
        <f>#REF!</f>
        <v>#REF!</v>
      </c>
      <c r="F114" s="70"/>
      <c r="G114" s="71" t="e">
        <f>#REF!</f>
        <v>#REF!</v>
      </c>
      <c r="H114" s="11" t="e">
        <f>#REF!</f>
        <v>#REF!</v>
      </c>
      <c r="I114" s="11">
        <v>92</v>
      </c>
      <c r="J114" s="11" t="e">
        <f t="shared" si="24"/>
        <v>#REF!</v>
      </c>
      <c r="K114" s="11" t="e">
        <f t="shared" si="19"/>
        <v>#REF!</v>
      </c>
      <c r="L114" s="11" t="e">
        <f t="shared" si="20"/>
        <v>#REF!</v>
      </c>
      <c r="M114" s="11" t="e">
        <f t="shared" si="21"/>
        <v>#REF!</v>
      </c>
      <c r="N114" s="11" t="e">
        <f t="shared" si="22"/>
        <v>#REF!</v>
      </c>
    </row>
    <row r="115" spans="1:14" ht="13" thickTop="1" x14ac:dyDescent="0.4">
      <c r="C115" s="11"/>
      <c r="G115" s="11"/>
    </row>
    <row r="116" spans="1:14" x14ac:dyDescent="0.4">
      <c r="C116" s="11"/>
      <c r="G116" s="11"/>
    </row>
    <row r="117" spans="1:14" x14ac:dyDescent="0.4">
      <c r="C117" s="11"/>
      <c r="G117" s="11"/>
    </row>
    <row r="118" spans="1:14" x14ac:dyDescent="0.4">
      <c r="C118" s="11"/>
      <c r="G118" s="11"/>
    </row>
    <row r="119" spans="1:14" x14ac:dyDescent="0.4">
      <c r="C119" s="11"/>
      <c r="G119" s="11"/>
    </row>
    <row r="120" spans="1:14" x14ac:dyDescent="0.4">
      <c r="C120" s="11"/>
      <c r="G120" s="11"/>
    </row>
    <row r="121" spans="1:14" x14ac:dyDescent="0.4">
      <c r="C121" s="11"/>
      <c r="G121" s="11"/>
    </row>
    <row r="122" spans="1:14" x14ac:dyDescent="0.4">
      <c r="C122" s="11"/>
      <c r="G122" s="11"/>
    </row>
    <row r="123" spans="1:14" x14ac:dyDescent="0.4">
      <c r="C123" s="11"/>
      <c r="G123" s="11"/>
    </row>
    <row r="124" spans="1:14" x14ac:dyDescent="0.4">
      <c r="C124" s="11"/>
      <c r="G124" s="11"/>
    </row>
    <row r="125" spans="1:14" x14ac:dyDescent="0.4">
      <c r="C125" s="11"/>
      <c r="G125" s="11"/>
    </row>
    <row r="126" spans="1:14" x14ac:dyDescent="0.4">
      <c r="C126" s="11"/>
      <c r="G126" s="11"/>
    </row>
    <row r="127" spans="1:14" x14ac:dyDescent="0.4">
      <c r="C127" s="11"/>
      <c r="G127" s="11"/>
    </row>
    <row r="128" spans="1:14" x14ac:dyDescent="0.4">
      <c r="C128" s="11"/>
      <c r="G128" s="11"/>
    </row>
    <row r="129" s="11" customFormat="1" x14ac:dyDescent="0.4"/>
    <row r="130" s="11" customFormat="1" x14ac:dyDescent="0.4"/>
    <row r="131" s="11" customFormat="1" x14ac:dyDescent="0.4"/>
    <row r="132" s="11" customFormat="1" x14ac:dyDescent="0.4"/>
    <row r="133" s="11" customFormat="1" x14ac:dyDescent="0.4"/>
    <row r="134" s="11" customFormat="1" x14ac:dyDescent="0.4"/>
    <row r="135" s="11" customFormat="1" x14ac:dyDescent="0.4"/>
    <row r="136" s="11" customFormat="1" x14ac:dyDescent="0.4"/>
    <row r="137" s="11" customFormat="1" x14ac:dyDescent="0.4"/>
    <row r="138" s="11" customFormat="1" x14ac:dyDescent="0.4"/>
    <row r="139" s="11" customFormat="1" x14ac:dyDescent="0.4"/>
    <row r="140" s="11" customFormat="1" x14ac:dyDescent="0.4"/>
    <row r="141" s="11" customFormat="1" x14ac:dyDescent="0.4"/>
    <row r="142" s="11" customFormat="1" x14ac:dyDescent="0.4"/>
  </sheetData>
  <sheetProtection password="8BD6" sheet="1" objects="1" scenarios="1" selectLockedCells="1"/>
  <mergeCells count="4">
    <mergeCell ref="D1:F1"/>
    <mergeCell ref="E2:F2"/>
    <mergeCell ref="E3:F3"/>
    <mergeCell ref="E22:F22"/>
  </mergeCells>
  <printOptions horizontalCentered="1"/>
  <pageMargins left="0.75" right="0.75" top="0.75" bottom="0.51" header="0.5" footer="0.5"/>
  <pageSetup scale="88" orientation="portrait" horizontalDpi="4294967293"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9E231ABE456E04D8BFC61D6CB899E96" ma:contentTypeVersion="12" ma:contentTypeDescription="Create a new document." ma:contentTypeScope="" ma:versionID="f463c67b0061fc7dbc898f55cf6821ba">
  <xsd:schema xmlns:xsd="http://www.w3.org/2001/XMLSchema" xmlns:xs="http://www.w3.org/2001/XMLSchema" xmlns:p="http://schemas.microsoft.com/office/2006/metadata/properties" xmlns:ns2="e61820b3-31c6-44a8-a406-1f6ff6c6f471" xmlns:ns3="d6f37809-36fc-423b-86ba-fae23e3a5d0c" targetNamespace="http://schemas.microsoft.com/office/2006/metadata/properties" ma:root="true" ma:fieldsID="1695a2164308391d2d8f5484a01ed2ff" ns2:_="" ns3:_="">
    <xsd:import namespace="e61820b3-31c6-44a8-a406-1f6ff6c6f471"/>
    <xsd:import namespace="d6f37809-36fc-423b-86ba-fae23e3a5d0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61820b3-31c6-44a8-a406-1f6ff6c6f47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6f37809-36fc-423b-86ba-fae23e3a5d0c"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C654700-8597-49A5-A447-C83E150CB15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61820b3-31c6-44a8-a406-1f6ff6c6f471"/>
    <ds:schemaRef ds:uri="d6f37809-36fc-423b-86ba-fae23e3a5d0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78FB1B4-5E79-4107-8946-0D73A664DD5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Instructions</vt:lpstr>
      <vt:lpstr>Team Listings</vt:lpstr>
      <vt:lpstr>Tee Sheet</vt:lpstr>
      <vt:lpstr>Summary Leaderboard (1)</vt:lpstr>
      <vt:lpstr>'Summary Leaderboard (1)'!Print_Titles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IHSA Golf Scoring Program - 10 Team</dc:title>
  <dc:subject/>
  <dc:creator>Laura Sutton</dc:creator>
  <cp:keywords/>
  <dc:description/>
  <cp:lastModifiedBy>Kurt Gibson</cp:lastModifiedBy>
  <cp:revision/>
  <dcterms:created xsi:type="dcterms:W3CDTF">2007-07-11T00:15:34Z</dcterms:created>
  <dcterms:modified xsi:type="dcterms:W3CDTF">2021-09-09T20:17:32Z</dcterms:modified>
  <cp:category/>
  <cp:contentStatus/>
</cp:coreProperties>
</file>